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MIS DOCUMENTOS\EJERCICIO 2016\CONAC Y 4000\"/>
    </mc:Choice>
  </mc:AlternateContent>
  <bookViews>
    <workbookView xWindow="0" yWindow="0" windowWidth="28800" windowHeight="12435" tabRatio="899"/>
  </bookViews>
  <sheets>
    <sheet name="NORMA 6 " sheetId="2" r:id="rId1"/>
    <sheet name="NORMA 7" sheetId="4" r:id="rId2"/>
    <sheet name="NORMA 13" sheetId="3" r:id="rId3"/>
    <sheet name="N.15 F.1 CONAC" sheetId="5" r:id="rId4"/>
  </sheets>
  <definedNames>
    <definedName name="_xlnm._FilterDatabase" localSheetId="0" hidden="1">'NORMA 6 '!$A$16:$H$349</definedName>
    <definedName name="_xlnm.Print_Area" localSheetId="3">'N.15 F.1 CONAC'!$A$1:$B$98</definedName>
    <definedName name="_xlnm.Print_Area" localSheetId="2">'NORMA 13'!$A$1:$E$32</definedName>
    <definedName name="_xlnm.Print_Area" localSheetId="0">'NORMA 6 '!$A$1:$H$436</definedName>
    <definedName name="_xlnm.Print_Area" localSheetId="1">'NORMA 7'!$A$1:$J$44</definedName>
    <definedName name="_xlnm.Print_Titles" localSheetId="3">'N.15 F.1 CONAC'!$1:$5</definedName>
    <definedName name="_xlnm.Print_Titles" localSheetId="0">'NORMA 6 '!$1:$5</definedName>
    <definedName name="_xlnm.Print_Titles" localSheetId="1">'NORMA 7'!$1:$7</definedName>
  </definedNames>
  <calcPr calcId="152511"/>
</workbook>
</file>

<file path=xl/calcChain.xml><?xml version="1.0" encoding="utf-8"?>
<calcChain xmlns="http://schemas.openxmlformats.org/spreadsheetml/2006/main">
  <c r="C21" i="3" l="1"/>
  <c r="D21" i="3"/>
  <c r="H348" i="2" l="1"/>
  <c r="H421" i="2" s="1"/>
  <c r="I34" i="4" l="1"/>
  <c r="H34" i="4"/>
  <c r="G34" i="4"/>
  <c r="F34" i="4"/>
  <c r="E34" i="4"/>
  <c r="D34" i="4"/>
  <c r="C34" i="4"/>
  <c r="J32" i="4"/>
  <c r="J34" i="4" s="1"/>
  <c r="E21" i="3" l="1"/>
</calcChain>
</file>

<file path=xl/sharedStrings.xml><?xml version="1.0" encoding="utf-8"?>
<sst xmlns="http://schemas.openxmlformats.org/spreadsheetml/2006/main" count="1953" uniqueCount="887">
  <si>
    <t>Total</t>
  </si>
  <si>
    <t>Montos pagados por ayudas y subsidios</t>
  </si>
  <si>
    <t>Concepto</t>
  </si>
  <si>
    <t>Ayuda</t>
  </si>
  <si>
    <t>Subsidio</t>
  </si>
  <si>
    <t>Beneficiario</t>
  </si>
  <si>
    <t>CURP</t>
  </si>
  <si>
    <t>RFC</t>
  </si>
  <si>
    <t>Gobierno de la Ciudad de México</t>
  </si>
  <si>
    <t>(Trimestre Julio-Septiembre del año 2016)</t>
  </si>
  <si>
    <t>JOSE ASCENCION COLIOTE VARGAS</t>
  </si>
  <si>
    <t>RAFAEL MARCELO GIRARD RIVERA</t>
  </si>
  <si>
    <t>CANDELARIO DIAZ RIVERA</t>
  </si>
  <si>
    <t>RUBEN RAMIREZ BARBOSA</t>
  </si>
  <si>
    <t>FRANCISCO ALBARRAN VENCES</t>
  </si>
  <si>
    <t>SANTOS GABINO VALERIO GONZALEZ</t>
  </si>
  <si>
    <t>RAFAEL CUEVAS MONROY</t>
  </si>
  <si>
    <t>HILARIO PATRICIO SORIANO OSORIO</t>
  </si>
  <si>
    <t>RUBEN RAYA MUÑOZ</t>
  </si>
  <si>
    <t>JOSE CARMEN GONZALEZ CABRERA</t>
  </si>
  <si>
    <t>ESTEBAN PEREZ GABRIEL</t>
  </si>
  <si>
    <t>PEDRO BERNARDINO. MONTAÑO SANDOVAL</t>
  </si>
  <si>
    <t>TEODULO RAMIREZ MAYO</t>
  </si>
  <si>
    <t>SALVADOR DOMINGUEZ VELAZQUEZ</t>
  </si>
  <si>
    <t>JUAN IGNACIO RAMIREZ HERNANDEZ</t>
  </si>
  <si>
    <t>JUAN VENANCIO SILVA QUEZADA</t>
  </si>
  <si>
    <t>NOE ZARAGOZA CASTAÑEDA</t>
  </si>
  <si>
    <t>JOSE HERIBERTO PIÑON ALCARAZ</t>
  </si>
  <si>
    <t>VICTOR MANUEL FARRERA FARRERA</t>
  </si>
  <si>
    <t>EDUARDO INGALLS CRUZ</t>
  </si>
  <si>
    <t>MIGUEL ANGEL HERNANDEZ AGUILAR</t>
  </si>
  <si>
    <t>GILBERTO LOPEZ VAZQUEZ</t>
  </si>
  <si>
    <t>J. JESUS ALVAREZ ORTIZ</t>
  </si>
  <si>
    <t>HILARIO RAMIREZ MEZA</t>
  </si>
  <si>
    <t>APOLINAR BELTRAN JIMENEZ</t>
  </si>
  <si>
    <t>RIGOBERTO VALVERDE ESPINDOLA</t>
  </si>
  <si>
    <t>DANIEL FRANCISCO CORONA NUÑEZ</t>
  </si>
  <si>
    <t>JOSE CARMEN CISNEROS RENTERIA</t>
  </si>
  <si>
    <t>JUAN MARTINEZ REYES</t>
  </si>
  <si>
    <t>ERASMO YOUSHIMATZ MORALES</t>
  </si>
  <si>
    <t>MAURO EZEQUIEL VALDEZ DE LA ROSA</t>
  </si>
  <si>
    <t>ARTURO GONZALEZ MENDEZ</t>
  </si>
  <si>
    <t>REMEDIOS GONZALEZ GARCIA</t>
  </si>
  <si>
    <t>BERNARDO CASAS JIMENEZ</t>
  </si>
  <si>
    <t>AARON FLORES GONZALEZ</t>
  </si>
  <si>
    <t>CRESCENCIANO FABIAN BASABE</t>
  </si>
  <si>
    <t>JUAN AGUILERA CERVANTES</t>
  </si>
  <si>
    <t>BENITO TOMAS CRUZ CORTES</t>
  </si>
  <si>
    <t>CRISTINA ARISMENDI BELTRAN</t>
  </si>
  <si>
    <t>MAURO MORALES LOPEZ</t>
  </si>
  <si>
    <t>RAFAEL FILEMON ESTUDILLO MORAN</t>
  </si>
  <si>
    <t>ANTONIO DOMINGUEZ CABRERA</t>
  </si>
  <si>
    <t>ROBERTO MONTELONGO ORTEGA</t>
  </si>
  <si>
    <t>ANTONIO ALVAREZ JUAREZ</t>
  </si>
  <si>
    <t>HILARIO MARTINEZ HERRERA</t>
  </si>
  <si>
    <t>CARLOS VARGAS JARAMILLO</t>
  </si>
  <si>
    <t>MARIA ASCENCION MARTINEZ PELCASTRE</t>
  </si>
  <si>
    <t>CARLOS CHAVERO CHAVEZ</t>
  </si>
  <si>
    <t>JOSE HUMBERTO MARIN RICARTE</t>
  </si>
  <si>
    <t>JOSE NARCISO ROMAN ALVARADO</t>
  </si>
  <si>
    <t>JOAQUIN ENRIQUEZ CORREA</t>
  </si>
  <si>
    <t>JUAN ALFREDO MARTINEZ HERNANDEZ</t>
  </si>
  <si>
    <t>MARTIN RAYA MARTINEZ</t>
  </si>
  <si>
    <t>MARIANO SANCHEZ MORA</t>
  </si>
  <si>
    <t>JOAQUIN MANUEL DE JESUS JIMENEZ BARBOSA</t>
  </si>
  <si>
    <t>MARIA IRENE ZAVALA FUENTES</t>
  </si>
  <si>
    <t>CIRILO GUILLEN CHAVEZ</t>
  </si>
  <si>
    <t>MANUEL PIÑA PINEDO</t>
  </si>
  <si>
    <t>TEODULO DE AQUINO NIÑO</t>
  </si>
  <si>
    <t>SEVERO GARCIA CRUZ</t>
  </si>
  <si>
    <t>JOSE VEGA PIÑA</t>
  </si>
  <si>
    <t>IGNACIO RUIZ HERRERA</t>
  </si>
  <si>
    <t>YOLANDA EVODIA MARQUEZ CAMARILLO</t>
  </si>
  <si>
    <t>JUAN VELAZQUEZ SANTOS</t>
  </si>
  <si>
    <t>LUIS MATEO CARREON BALTEZAR</t>
  </si>
  <si>
    <t>LUPERCIO GUTIERREZ ROBLES</t>
  </si>
  <si>
    <t>JAIME RODRIGO ACEVES NUÑEZ</t>
  </si>
  <si>
    <t>JOSE NATIVIDAD SANCHEZ GOMEZ</t>
  </si>
  <si>
    <t>MIGUEL VAZQUEZ SOTO</t>
  </si>
  <si>
    <t>ARTURO ALDANA MENDEZ</t>
  </si>
  <si>
    <t>J. JESUS SANTANA ECHEVERRIA</t>
  </si>
  <si>
    <t>SILVINO MARTINEZ SANCHEZ</t>
  </si>
  <si>
    <t>MANUEL REYES CARRILLO MONTES DE OCA</t>
  </si>
  <si>
    <t>LUIS PARRA PEREZ</t>
  </si>
  <si>
    <t>SIXTO CALDERON RODRIGUEZ</t>
  </si>
  <si>
    <t>CRISTOBAL PULIDO MANCILLA</t>
  </si>
  <si>
    <t>MAURINO LARIOS BAUTISTA</t>
  </si>
  <si>
    <t>ELISEO MODESTO LOPEZ GARCIA</t>
  </si>
  <si>
    <t>PEDRO ALVAREZ GONZALEZ</t>
  </si>
  <si>
    <t>CESAR SERRANO 0</t>
  </si>
  <si>
    <t>JOSE DE JESUS GONZALEZ VENEGAS</t>
  </si>
  <si>
    <t>ANDRES SAUCEDO MENDEZ</t>
  </si>
  <si>
    <t>JUAN VICTOR LEYVA ZARATE</t>
  </si>
  <si>
    <t>JUAN GARCIA Y JIMENEZ</t>
  </si>
  <si>
    <t>IGNACIO COVA HERNANDEZ</t>
  </si>
  <si>
    <t>ROBERTO TORIJA ARRIAGA</t>
  </si>
  <si>
    <t>FRANCISCO SANTIAGO DE LA CRUZ</t>
  </si>
  <si>
    <t>SERGIO LICONA ESCAMILLA</t>
  </si>
  <si>
    <t>CIPRIANO AGUILAR FLORES</t>
  </si>
  <si>
    <t>ANTONIA MARTINEZ TOLEDO</t>
  </si>
  <si>
    <t>AQUILINO BARRERA MENDOZA</t>
  </si>
  <si>
    <t>WENCESLAO MENDOZA CABRERA</t>
  </si>
  <si>
    <t>FILEMON RUBEN RAMIREZ RAMIREZ</t>
  </si>
  <si>
    <t>RUBEN SOSA PALACIOS</t>
  </si>
  <si>
    <t>FERNANDO AGUILAR PEREZ</t>
  </si>
  <si>
    <t>FACUNDO FRANCISCO AOYAMA RAMIREZ</t>
  </si>
  <si>
    <t>MIGUEL ANGEL CASTILLO GOMEZ</t>
  </si>
  <si>
    <t>GONZALO JOSE CARDENAS CASTILLO</t>
  </si>
  <si>
    <t>ADOLFO MENDEZ Y ARENAS</t>
  </si>
  <si>
    <t>ARISTEO COLIN ALVAREZ</t>
  </si>
  <si>
    <t>ANDRES MARTINEZ CALNACASCO</t>
  </si>
  <si>
    <t>SALVADOR NUÑEZ QUINTANILLA</t>
  </si>
  <si>
    <t>FRANCISCO PANDO HERNANDEZ</t>
  </si>
  <si>
    <t>ARMANDO ORTEGA PALMERIN</t>
  </si>
  <si>
    <t>J GUADALUPE VAZQUEZ DIAZ</t>
  </si>
  <si>
    <t>CECILIO AQUINO HERNANDEZ</t>
  </si>
  <si>
    <t>ARTURO ALVARADO JUAREZ</t>
  </si>
  <si>
    <t>CARLOS FRANCO LECHUGA</t>
  </si>
  <si>
    <t>LUIS CASTRO HERNANDEZ</t>
  </si>
  <si>
    <t>JUAN ROMERO SANCHEZ</t>
  </si>
  <si>
    <t>GERMAN REYES ROSAS</t>
  </si>
  <si>
    <t>ALFREDO DELGADO ESPEJEL</t>
  </si>
  <si>
    <t>JOSE GUADALUPE ORTIZ RAMIREZ</t>
  </si>
  <si>
    <t>MARIA BEATRIZ ALCANTARA RAMOS</t>
  </si>
  <si>
    <t>JULIO CESAR CRUCES IBARRA</t>
  </si>
  <si>
    <t>ROGELIO LOPEZ VEGA</t>
  </si>
  <si>
    <t>CEFERINO MENDOZA FERNANDEZ</t>
  </si>
  <si>
    <t>JUAN JOSE BENITEZ SANCHEZ</t>
  </si>
  <si>
    <t>LEOPOLDO GAMA VERA</t>
  </si>
  <si>
    <t>BASILIO ZUÑIGA ZUÑIGA</t>
  </si>
  <si>
    <t>SANTIAGO RENE GUZMAN CONTRERAS</t>
  </si>
  <si>
    <t>FERMIN SANCHEZ GOMORA</t>
  </si>
  <si>
    <t>ROSALIO JUAREZ ESTRADA</t>
  </si>
  <si>
    <t>JORGE HERNANDEZ RANGEL</t>
  </si>
  <si>
    <t>EMETERIO ALONSO LUNA</t>
  </si>
  <si>
    <t>PEDRO LUNA HUERTA</t>
  </si>
  <si>
    <t>VICTOR DAMIAN ALFARO</t>
  </si>
  <si>
    <t>JOSE ANTONIO RODRIGUEZ PEREZ</t>
  </si>
  <si>
    <t>ELIAS FRUTIS VILLAGOMEZ</t>
  </si>
  <si>
    <t>SANTOS ENRIQUE MARTINEZ REYES</t>
  </si>
  <si>
    <t>MARIO SANTAMARIA ESPINOZA</t>
  </si>
  <si>
    <t>FELIX SOLIS LOPEZ</t>
  </si>
  <si>
    <t>WENCESLAO GONZALEZ GAMA</t>
  </si>
  <si>
    <t>LUIS GONZALEZ ROJAS</t>
  </si>
  <si>
    <t>RICARDO HERNANDEZ HERNANDEZ</t>
  </si>
  <si>
    <t>MARIO ALBERTO LAGUNAS HERNANDEZ</t>
  </si>
  <si>
    <t>PATRICIO GARCIA LARA</t>
  </si>
  <si>
    <t>JOSE SAMUEL MORFIN PANTOJA</t>
  </si>
  <si>
    <t>JAVIER MORENO LUCAS</t>
  </si>
  <si>
    <t>SAUL ROBERTO ISLAS ROMERO</t>
  </si>
  <si>
    <t>BRAULIO FLORES FUENTES</t>
  </si>
  <si>
    <t>FERNANDO GARCIA CAMPOS</t>
  </si>
  <si>
    <t>MARCELINO MARBAN VILLANUEVA</t>
  </si>
  <si>
    <t>JOSE CAMPOS CABRERA</t>
  </si>
  <si>
    <t>FELIX CHAVEZ MERINO</t>
  </si>
  <si>
    <t>RUFINO MUÑOZ FLORES</t>
  </si>
  <si>
    <t>J. GUADALUPE BAUTISTA VEGA</t>
  </si>
  <si>
    <t>CARLOS JIMENEZ PEREZ</t>
  </si>
  <si>
    <t>ADOLFO ANDRADE IZQUIERDO</t>
  </si>
  <si>
    <t>HERMENEGILDO ALCANTAR ORNELAS</t>
  </si>
  <si>
    <t>JUANA ALICIA COLIN GARCES</t>
  </si>
  <si>
    <t>MANUEL MEDINA CASTRO</t>
  </si>
  <si>
    <t>NORBERTO VAZQUEZ MUÑOZ</t>
  </si>
  <si>
    <t>MARIA SOFIA ROSARIO HERNANDEZ MUÑOZ</t>
  </si>
  <si>
    <t>LUIS ESTRADA FLORES</t>
  </si>
  <si>
    <t>RAUL MERCADO AVILES</t>
  </si>
  <si>
    <t>CARLOS MACEDONIO PASCUAL</t>
  </si>
  <si>
    <t>HUGO MENDOZA HERRERA</t>
  </si>
  <si>
    <t>FRANCISCO GODINEZ ESPINOZA</t>
  </si>
  <si>
    <t>ROMULO GARCIA JIMENEZ</t>
  </si>
  <si>
    <t>MARTIN GONZALEZ VITE</t>
  </si>
  <si>
    <t>RODOLFO VAZQUEZ VARGAS</t>
  </si>
  <si>
    <t>ARTURO HERNADEZ ESCAMILLA</t>
  </si>
  <si>
    <t>MANUEL PEREZ PEREZ</t>
  </si>
  <si>
    <t>SALOMON MEDRANO ROMERO</t>
  </si>
  <si>
    <t>ARTURO FILEMON MARTINEZ HERNANDEZ</t>
  </si>
  <si>
    <t>JOSE ORNELAS PARTIDA</t>
  </si>
  <si>
    <t>HECTOR MONTERRUBIO LIRA</t>
  </si>
  <si>
    <t>DAVID CONTRERAS PALESTINO</t>
  </si>
  <si>
    <t>GABRIEL IGNACIO DIAZ AGUILAR</t>
  </si>
  <si>
    <t>RENE ORTIZ MENDEZ</t>
  </si>
  <si>
    <t>MARIA GUADALUPE CASTILLO LOPEZ</t>
  </si>
  <si>
    <t>OCTAVIO GARCIA FLORES</t>
  </si>
  <si>
    <t>SANDRA MARIA GUADALUPE CARDENAS DE LA ROSA</t>
  </si>
  <si>
    <t>ALVARO DIAZ SANCHEZ</t>
  </si>
  <si>
    <t>JORGE HERNANDEZ Y PEREZ</t>
  </si>
  <si>
    <t>ARISTEO ESTRADA ROMAN</t>
  </si>
  <si>
    <t>ATANACIO MORENO GONZALEZ</t>
  </si>
  <si>
    <t>JOSE CRISTINO HERNANDEZ CALZADA</t>
  </si>
  <si>
    <t>FERNANDO TREJO GARCIA</t>
  </si>
  <si>
    <t>EDUARDO CARBAJAL MARTINEZ</t>
  </si>
  <si>
    <t>DARIO MANUEL LARA CEJUDO</t>
  </si>
  <si>
    <t>MARCO ANTONIO DOMINGUEZ PINEDA</t>
  </si>
  <si>
    <t>TITO FRANCISCO RODRIGUEZ PEDRERO</t>
  </si>
  <si>
    <t>BRUNO TELLEZ VARGAS</t>
  </si>
  <si>
    <t>FELIPE PINEDA LOPEZ</t>
  </si>
  <si>
    <t>RAQUEL INGALLS CRUZ</t>
  </si>
  <si>
    <t>ERNESTO DE LA BARRERA MARTINEZ</t>
  </si>
  <si>
    <t>JOSE GUADALUPE OLIVARES SOTELO</t>
  </si>
  <si>
    <t>MIGUEL ANGEL TELLEZ ESQUIVEL</t>
  </si>
  <si>
    <t>ROMAN CARMONA AGUILAR</t>
  </si>
  <si>
    <t>CLAUDIO JIMENEZ GONZALEZ</t>
  </si>
  <si>
    <t>OCTAVIANO FIDEL MARTINEZ CRUZ</t>
  </si>
  <si>
    <t>MARGARITO ACOSTA HERNANDEZ</t>
  </si>
  <si>
    <t>JOSE LUIS HERNANDEZ ROMERO</t>
  </si>
  <si>
    <t>EUFEMIO GONZALEZ SANCHEZ</t>
  </si>
  <si>
    <t>MA. TRINIDAD HERNANDEZ SANCHEZ</t>
  </si>
  <si>
    <t>JOSE DANIEL ROJAS RAMIREZ</t>
  </si>
  <si>
    <t>RUFINA CHAVEZ BALTAZAR</t>
  </si>
  <si>
    <t>MARTIN AVALOS GARCIA</t>
  </si>
  <si>
    <t>PABLO GARCIA CARRILLO</t>
  </si>
  <si>
    <t>AURELIO RENE DIAZ ROJAS</t>
  </si>
  <si>
    <t>ADAN ACATITLA GARCES</t>
  </si>
  <si>
    <t>ALEJANDRO ROBLEDO RAMOS</t>
  </si>
  <si>
    <t>PAULINO DE LA CRUZ MARTINEZ</t>
  </si>
  <si>
    <t>DEMETRIO LUIS SANCHEZ</t>
  </si>
  <si>
    <t>ALEJANDRO RAMIREZ MENDOZA</t>
  </si>
  <si>
    <t>JOSE DOLORES MEDINA CRUZ</t>
  </si>
  <si>
    <t>GUILLERMO VELA CAMACHO</t>
  </si>
  <si>
    <t>ALFONSO MATA GUZMAN</t>
  </si>
  <si>
    <t>EMILIANO ELOY MENDEZ VAZQUEZ</t>
  </si>
  <si>
    <t>JUAN APOLONIO BADILLO GUARNEROS</t>
  </si>
  <si>
    <t>OCTAVIO CALVO CALDERON</t>
  </si>
  <si>
    <t>FERNANDO PEREZ MEDRANO</t>
  </si>
  <si>
    <t>JOSE MANUEL MOLINA BALBUENA</t>
  </si>
  <si>
    <t>MARCELINA VILLEGAS FLORES</t>
  </si>
  <si>
    <t>LUIS EDMUNDO SOLIS MARTINEZ</t>
  </si>
  <si>
    <t>MARIA LUISA IRENE BARRAZA OLMEDO</t>
  </si>
  <si>
    <t>JUAN PEREZ ORDOÑEZ</t>
  </si>
  <si>
    <t>VICTOR MANUEL CORONA REYES</t>
  </si>
  <si>
    <t>ERNESTO AGUILAR BARRIOS</t>
  </si>
  <si>
    <t>ALFONSO BALDERAS MENDEZ</t>
  </si>
  <si>
    <t>AURELIO RAMOS LOPEZ</t>
  </si>
  <si>
    <t>NICOLAS ANTONIO LAZARO ROMERO</t>
  </si>
  <si>
    <t>MANUEL GONZALEZ VAZQUEZ</t>
  </si>
  <si>
    <t>PEDRO SANCHEZ ARENAS</t>
  </si>
  <si>
    <t>BERNARDO ALPIZAR ALPIZAR</t>
  </si>
  <si>
    <t>MANUEL TAPIA CARMONA</t>
  </si>
  <si>
    <t>ARMANDO FIGUEROA GUTIERREZ</t>
  </si>
  <si>
    <t>FERNANDO CAZARES ESCORCIA</t>
  </si>
  <si>
    <t>ONESIMO GOMEZ HERNANANDEZ</t>
  </si>
  <si>
    <t>ANASTACIO ATONAL HERNANDEZ</t>
  </si>
  <si>
    <t>LORENZO HERRERA LOPEZ</t>
  </si>
  <si>
    <t>IGNACIO PINEDA MEDINA</t>
  </si>
  <si>
    <t>ELIGIO VITE MARTINEZ</t>
  </si>
  <si>
    <t>CARLOS MURO AMADOR</t>
  </si>
  <si>
    <t>ADALBERTO ROBLEDO RIVERA</t>
  </si>
  <si>
    <t>JOSE ALBERTO MARTINEZ RAYMUNDO</t>
  </si>
  <si>
    <t>FLORIBERTO DE LA BARRERA MONTES</t>
  </si>
  <si>
    <t>APOLINAR ESTRELLA GUILLEN</t>
  </si>
  <si>
    <t>ISAIAS PEÑA CHIMAL</t>
  </si>
  <si>
    <t>PORFIRIO SANCHEZ GARCIA</t>
  </si>
  <si>
    <t>JORGE ARTURO YAÑEZ VILLAMAR</t>
  </si>
  <si>
    <t>JOSE GUADALUPE VEGA HERNANDEZ</t>
  </si>
  <si>
    <t>JUAN MANUEL MIRANDA HERNANDEZ</t>
  </si>
  <si>
    <t>DAVID SANVICENTE RENTERIA</t>
  </si>
  <si>
    <t>SERGIO SANTOS MARTINEZ</t>
  </si>
  <si>
    <t>GENARO AURELIO HERNANDEZ CARBAJAL</t>
  </si>
  <si>
    <t>JOSE LUIS AGUADO ELIZALDE</t>
  </si>
  <si>
    <t>ENRIQUE MORALES RODRIGUEZ</t>
  </si>
  <si>
    <t>SENEN EUCARIO ROMERO MENDOZA</t>
  </si>
  <si>
    <t>MAURICIO GUZMAN DOMINGUEZ</t>
  </si>
  <si>
    <t>AMPARO ALONSO MUÑOZ</t>
  </si>
  <si>
    <t>SILVINO JIMENEZ DIAZ</t>
  </si>
  <si>
    <t>JESUS GUTIERREZ PARDO</t>
  </si>
  <si>
    <t>CARLOS EDUARDO DIAZ ROSAS</t>
  </si>
  <si>
    <t>ARTURO ARRIAGA GALINDO</t>
  </si>
  <si>
    <t>MARTHA MONTES DE OCA ROJAS</t>
  </si>
  <si>
    <t>ANGEL SOTELO OLALDE</t>
  </si>
  <si>
    <t>ALFONSO MEZA VAZQUEZ</t>
  </si>
  <si>
    <t>REBECA NOEMI DIAZ SALAZAR</t>
  </si>
  <si>
    <t>ARTURO TIELVE LEON</t>
  </si>
  <si>
    <t>EFREN FLORES RAMIREZ</t>
  </si>
  <si>
    <t>ALBERTO ARENAS AVILA</t>
  </si>
  <si>
    <t>GUSTAVO PATIÑO RAMIREZ</t>
  </si>
  <si>
    <t>ELEAZAR MARTINEZ JARQUIN</t>
  </si>
  <si>
    <t>BONIFACIO GALLEGOS SANCHEZ</t>
  </si>
  <si>
    <t>JOSE CLAUDIO PEREZ PEREZ</t>
  </si>
  <si>
    <t>GUADALUPE MIRANDA AGUILAR</t>
  </si>
  <si>
    <t>JOSE MARCOS HERNANDEZ GUERRERO</t>
  </si>
  <si>
    <t>ZARA FUENTES MARTINEZ</t>
  </si>
  <si>
    <t>ALFONSO HERNANDEZ MERCADO</t>
  </si>
  <si>
    <t>ELIZABETH CRUZ SANTOS</t>
  </si>
  <si>
    <t>CARLOS VELAZQUEZ ANTONIO</t>
  </si>
  <si>
    <t>MAURO PEREZ RUIZ</t>
  </si>
  <si>
    <t>ROLDAN CRESCENCIO REYES</t>
  </si>
  <si>
    <t>AARON EDUARDO MALDONADO RIVERA</t>
  </si>
  <si>
    <t>EULOGIO BENITEZ CHAVEZ</t>
  </si>
  <si>
    <t>JUAN DIEGO ATZIN FERNANDEZ</t>
  </si>
  <si>
    <t>GUILLERMO BECERRA MARTINEZ</t>
  </si>
  <si>
    <t>FELIPE DEMETRIO MARTINEZ</t>
  </si>
  <si>
    <t>MARIA MAGDALENA SANDOVAL .</t>
  </si>
  <si>
    <t>MONICO MIGUEL CRISTALINAS MORENO</t>
  </si>
  <si>
    <t>JESUS HERNANDEZ ECHEVERRIA</t>
  </si>
  <si>
    <t>FRANCISCO GONZALEZ RIOS</t>
  </si>
  <si>
    <t>JUAN MANUEL TAVARES PAREDES</t>
  </si>
  <si>
    <t>JOSE BERNARDO AMADOR DE JESUS</t>
  </si>
  <si>
    <t>MIREYA ESTRADA EGUIA</t>
  </si>
  <si>
    <t>DANIEL RODRIGUEZ ARAGON</t>
  </si>
  <si>
    <t>MAXIMINO MARTINEZ ANGEL</t>
  </si>
  <si>
    <t>ALEJANDRO RODRIGUEZ FERIA</t>
  </si>
  <si>
    <t>JOSE PEDROZA VALLEJO</t>
  </si>
  <si>
    <t>RICARDO RIVERA HERNANDEZ</t>
  </si>
  <si>
    <t>SANTIAGO JUAREZ ACEVEDO</t>
  </si>
  <si>
    <t>MARIA LORETO GARCIA PEREZ</t>
  </si>
  <si>
    <t>MARIA GLORIA CONCEPCION AGUILAR CASAS</t>
  </si>
  <si>
    <t>GUILLERMO CAMACHO VALENZUELA</t>
  </si>
  <si>
    <t>LUIS JORAM MACIAS JUAREZ</t>
  </si>
  <si>
    <t>ALICIA GARCIA HERNANDEZ</t>
  </si>
  <si>
    <t>RAUL ORTEGA VARGAS</t>
  </si>
  <si>
    <t>MARIA REYNA RIVERA ALVARES</t>
  </si>
  <si>
    <t>JESUS LEMUS AVILA</t>
  </si>
  <si>
    <t>JOSE PEDRO DAMIAN ROLDAN CASTRO</t>
  </si>
  <si>
    <t>ADRIANA XAICOVA MOLINA CRUZ</t>
  </si>
  <si>
    <t>FERNANDO VELAZQUEZ CRUZ</t>
  </si>
  <si>
    <t>EUSEBIO GONZALEZ VERTIZ</t>
  </si>
  <si>
    <t>RAUL MOLINA GARCIA</t>
  </si>
  <si>
    <t>ROBERTO GUZMAN MARTINEZ</t>
  </si>
  <si>
    <t>PEDRO CONTRERAS GONZALEZ</t>
  </si>
  <si>
    <t>EUFEMIA HORTENCIA GARCIA GUZMAN</t>
  </si>
  <si>
    <t>JOSE LUIS BELTRAN BUSTOS</t>
  </si>
  <si>
    <t>ORLANDO CARMONA VIVEROS</t>
  </si>
  <si>
    <t>MARTIN PEREZ PEREZ</t>
  </si>
  <si>
    <t>JUAN GARCIA CRUZ</t>
  </si>
  <si>
    <t>OSCAR ZAPATA ORTIGOZA</t>
  </si>
  <si>
    <t>TIMOTEO GARCIA BAZAN</t>
  </si>
  <si>
    <t>RAYMUNDO ARTEAGA MEJIA</t>
  </si>
  <si>
    <t>OCTAVIO SALVADOR SUMANO MORALES</t>
  </si>
  <si>
    <t>LEOPOLDO GARCIA RUBIO</t>
  </si>
  <si>
    <t>GENARO OSBALDO CORTES ZUÑIGA</t>
  </si>
  <si>
    <t>DOMINGO CESAR GONZALEZ MARTINEZ</t>
  </si>
  <si>
    <t>ANTONIO MARTINEZ CAMPOS</t>
  </si>
  <si>
    <t>JUAN SUMANO ROJAS</t>
  </si>
  <si>
    <t>ABEL CASTELLANOS TRINIDAD</t>
  </si>
  <si>
    <t>EVARISTO GARCIA CASTILLO</t>
  </si>
  <si>
    <t>ARTURO ESPEJEL ESCAMILLA</t>
  </si>
  <si>
    <t>SAUL GARCIA CASTAÑEDA</t>
  </si>
  <si>
    <t>PROSPERO CORTES VARGAS</t>
  </si>
  <si>
    <t>PATRICIO GOMEZ HUERTA</t>
  </si>
  <si>
    <t>WENCESLAO HERNANDEZ VELAZQUEZ</t>
  </si>
  <si>
    <t>GODOLFREDO CARPIO MORALES</t>
  </si>
  <si>
    <t>LUIS ENRIQUE ZARATE PUERTO</t>
  </si>
  <si>
    <t>COVA390108HPLLRS07</t>
  </si>
  <si>
    <t>GIRR390116HDFRVF04</t>
  </si>
  <si>
    <t>DIRC400202HDFZVN02</t>
  </si>
  <si>
    <t>RABR330113HBCMRB01</t>
  </si>
  <si>
    <t>AAVF490511HMCLNR03</t>
  </si>
  <si>
    <t>VAGS390312HMCLNN05</t>
  </si>
  <si>
    <t>CUMR460205HPLVNF03</t>
  </si>
  <si>
    <t>SOOH460317HOCRSL06</t>
  </si>
  <si>
    <t>RAMR370905HMNYXB05</t>
  </si>
  <si>
    <t>GOCC440628HSPNBR01</t>
  </si>
  <si>
    <t>PEGE461128HMNRBS00</t>
  </si>
  <si>
    <t>MOSP340703HOCNND08</t>
  </si>
  <si>
    <t>RAMT380217HGRMYD08</t>
  </si>
  <si>
    <t>DOVS360313HJCMLL06</t>
  </si>
  <si>
    <t>RAHJ491031HDFMRN07</t>
  </si>
  <si>
    <t>SIQJ410518HDFLZN04</t>
  </si>
  <si>
    <t>ZACN490824HCSRSX06</t>
  </si>
  <si>
    <t>PIAH460228HMNXLR07</t>
  </si>
  <si>
    <t>FAFV491205HCSRRC06</t>
  </si>
  <si>
    <t>IACE401130HDFNRD02</t>
  </si>
  <si>
    <t>HEAM490507HDFRGG06</t>
  </si>
  <si>
    <t>LOVG280822HOCPSL05</t>
  </si>
  <si>
    <t>AAOJ280418HMNLRS13</t>
  </si>
  <si>
    <t>RAMH570804HSPMZL02</t>
  </si>
  <si>
    <t>BEJA300727HJCLMP06</t>
  </si>
  <si>
    <t>VAER591217HMCLSG05</t>
  </si>
  <si>
    <t>COND480812HDFRXN08</t>
  </si>
  <si>
    <t>CIRC380716HJCSNR01</t>
  </si>
  <si>
    <t>MARJ580307HMNRYN04</t>
  </si>
  <si>
    <t>YOME291105HPLSRR05</t>
  </si>
  <si>
    <t>VARM530129HOCLSR07</t>
  </si>
  <si>
    <t>GOMA331215HGRNNR08</t>
  </si>
  <si>
    <t>GOGR560329HDFNRM09</t>
  </si>
  <si>
    <t>CAJB451128HMCSMR00</t>
  </si>
  <si>
    <t>FOGA280701HDFLNR03</t>
  </si>
  <si>
    <t>FABC300505HGRBSR01</t>
  </si>
  <si>
    <t>AUCJ421217HJCGRN05</t>
  </si>
  <si>
    <t>CUCB480404HOCRRN14</t>
  </si>
  <si>
    <t>AIBC240724MMCRLR05</t>
  </si>
  <si>
    <t>MOLM320115HOCRPR08</t>
  </si>
  <si>
    <t>EUMR501128HOCSRF09</t>
  </si>
  <si>
    <t>DOCA461111HGTMBN02</t>
  </si>
  <si>
    <t>MOOR321218HDFNRB08</t>
  </si>
  <si>
    <t>AAJA620214HDFLRN05</t>
  </si>
  <si>
    <t>MAHH521021HHGRRL04</t>
  </si>
  <si>
    <t>VAJC330912HDFRRR09</t>
  </si>
  <si>
    <t>MAPA560510MHGRLS03</t>
  </si>
  <si>
    <t>CACC480303HDFHHR08</t>
  </si>
  <si>
    <t>MARH420325HDFRCM00</t>
  </si>
  <si>
    <t>ROAN560318HMSMLR19</t>
  </si>
  <si>
    <t>EICJ330308HMNNRQ03</t>
  </si>
  <si>
    <t>MAHJ530212HDFRRN00</t>
  </si>
  <si>
    <t>RAMM530223HDFYRR08</t>
  </si>
  <si>
    <t>SAMM590601HHGNRR02</t>
  </si>
  <si>
    <t>JIBJ440918HDFMRQ10</t>
  </si>
  <si>
    <t>ZAFI290703MGTVNR09</t>
  </si>
  <si>
    <t>GUCC320709HVZLHR04</t>
  </si>
  <si>
    <t>PIPM341219HZSXNN08</t>
  </si>
  <si>
    <t>AUNT450602HCSQXD06</t>
  </si>
  <si>
    <t>GACS330610HGRRRV04</t>
  </si>
  <si>
    <t>VEPJ580120HGTGXS09</t>
  </si>
  <si>
    <t>RUHI440808HMNZRG01</t>
  </si>
  <si>
    <t>MACY500506MOCRML04</t>
  </si>
  <si>
    <t>VESJ451228HVZLNN08</t>
  </si>
  <si>
    <t>CABL600921HDFRLS11</t>
  </si>
  <si>
    <t>GURL561030HZSTBP08</t>
  </si>
  <si>
    <t>AENJ330313HDFCXM09</t>
  </si>
  <si>
    <t>SAGN430528HMNNMT04</t>
  </si>
  <si>
    <t>VASM520824HGTZTG04</t>
  </si>
  <si>
    <t>AAMA231203HMCLNR07</t>
  </si>
  <si>
    <t>SAEJ340514HGRNCS08</t>
  </si>
  <si>
    <t>MASS560611HQTRNL02</t>
  </si>
  <si>
    <t>CAMM370106HDFRNN06</t>
  </si>
  <si>
    <t>PAPL520621HDFRRS04</t>
  </si>
  <si>
    <t>CARS490819HGRLDX04</t>
  </si>
  <si>
    <t>PUMC341028HMNLNR06</t>
  </si>
  <si>
    <t>LABM590610HDFRTR02</t>
  </si>
  <si>
    <t>LOGE520615HOCPRL06</t>
  </si>
  <si>
    <t>AAGP401202HDFLND03</t>
  </si>
  <si>
    <t>SEXC371215HPLRXS07</t>
  </si>
  <si>
    <t>GOVJ450217HDFNNS03</t>
  </si>
  <si>
    <t>SAMA411201HMNCNN05</t>
  </si>
  <si>
    <t>LEZJ580323HPLYRN09</t>
  </si>
  <si>
    <t>GAJJ351204HDFRMN02</t>
  </si>
  <si>
    <t>COHI540312HTLVRG02</t>
  </si>
  <si>
    <t>TOAR360426HDFRRB05</t>
  </si>
  <si>
    <t>SACF480402HVZNRR02</t>
  </si>
  <si>
    <t>LIES650908HVZCSR01</t>
  </si>
  <si>
    <t>AUFC450926HGTGLP09</t>
  </si>
  <si>
    <t>MATA470228MGTRLN02</t>
  </si>
  <si>
    <t>BAMA370613HGRRNQ05</t>
  </si>
  <si>
    <t>MECW560928HPLNBN08</t>
  </si>
  <si>
    <t>RARF411122HOCMML09</t>
  </si>
  <si>
    <t>SOPR620618HDFSLB00</t>
  </si>
  <si>
    <t>AUPF420530HOCGRR06</t>
  </si>
  <si>
    <t>AORF481122HMSYMC08</t>
  </si>
  <si>
    <t>CAGM581011HPLSMG08</t>
  </si>
  <si>
    <t>CACG561117HYNRSN04</t>
  </si>
  <si>
    <t>MEAA450225HDFNRD05</t>
  </si>
  <si>
    <t>COAA310902HMCLLR02</t>
  </si>
  <si>
    <t>MACA291116HDFRLN00</t>
  </si>
  <si>
    <t>NUQS440426HDFXNL04</t>
  </si>
  <si>
    <t>PAHF560314HDFNRR00</t>
  </si>
  <si>
    <t>OEPA350330HDFRLR01</t>
  </si>
  <si>
    <t>VADG340623HDFZZD09</t>
  </si>
  <si>
    <t>AUHC541122HHGQRC04</t>
  </si>
  <si>
    <t>AAJA670924HDFLRR16</t>
  </si>
  <si>
    <t>FALC410928HDFRCR05</t>
  </si>
  <si>
    <t>CAXL350804HPLSXS02</t>
  </si>
  <si>
    <t>ROSJ410308HPLMNN03</t>
  </si>
  <si>
    <t>RERG580511HDFYSR00</t>
  </si>
  <si>
    <t>DEEA640718HMCLSL03</t>
  </si>
  <si>
    <t>OIRG410828HOCRMD07</t>
  </si>
  <si>
    <t>AARB570308MDFLMT01</t>
  </si>
  <si>
    <t>CUIJ640715HDFRBL02</t>
  </si>
  <si>
    <t>LOVR470524HHGPGG04</t>
  </si>
  <si>
    <t>MEFC591113HDFNRF00</t>
  </si>
  <si>
    <t>BESJ520305HDFNNN08</t>
  </si>
  <si>
    <t>GAVL350108HMCMRP03</t>
  </si>
  <si>
    <t>ZUZB470525HMNXXS06</t>
  </si>
  <si>
    <t>GUCS591022HMCZNN08</t>
  </si>
  <si>
    <t>SAGF411125HMCNMR01</t>
  </si>
  <si>
    <t>JUER230904HSPRSS07</t>
  </si>
  <si>
    <t>HERJ700306HDFRNR05</t>
  </si>
  <si>
    <t>AOLE660303HPLLNM00</t>
  </si>
  <si>
    <t>LUHP400128HTLNRD06</t>
  </si>
  <si>
    <t>DAAV421108HMNMLC01</t>
  </si>
  <si>
    <t>ROPA580601HOCDRN07</t>
  </si>
  <si>
    <t>FUVE461023HGTRLL03</t>
  </si>
  <si>
    <t>MARS600414HMCRYN06</t>
  </si>
  <si>
    <t>SAEM670119HGRNSR06</t>
  </si>
  <si>
    <t>SOLF410710HMCLPL02</t>
  </si>
  <si>
    <t>GOGW310928HMCNMN06</t>
  </si>
  <si>
    <t>GORL691005HDFNJS01</t>
  </si>
  <si>
    <t>HEHR440629HDFRRC04</t>
  </si>
  <si>
    <t>LAHM671111HDFGRR00</t>
  </si>
  <si>
    <t>GALP350911HJCRRT16</t>
  </si>
  <si>
    <t>MOPS410110HJCRNM09</t>
  </si>
  <si>
    <t>MOLJ641203HPLRCV03</t>
  </si>
  <si>
    <t>IARS550607HDFSML06</t>
  </si>
  <si>
    <t>FOFB500326HDFLNR05</t>
  </si>
  <si>
    <t>GACF420530HCLRMR00</t>
  </si>
  <si>
    <t>MAVM500426HMSRLR02</t>
  </si>
  <si>
    <t>CACJ340115HGRMBS00</t>
  </si>
  <si>
    <t>CAMF381118HGRHRL00</t>
  </si>
  <si>
    <t>MUFR710228HTLXLF01</t>
  </si>
  <si>
    <t>BAVG441216HHGTGD00</t>
  </si>
  <si>
    <t>JIPC611104HPLMRR00</t>
  </si>
  <si>
    <t>AAIA571117HDFNZD00</t>
  </si>
  <si>
    <t>AAOH590408HDFLRR04</t>
  </si>
  <si>
    <t>COGJ550814MDFLRN06</t>
  </si>
  <si>
    <t>MECM600324HDFDSN04</t>
  </si>
  <si>
    <t>VAMN400510HPLZXR02</t>
  </si>
  <si>
    <t>HEMS460930MTLRXF03</t>
  </si>
  <si>
    <t>EAFL430621HCSSLS03</t>
  </si>
  <si>
    <t>MXAR620325HDFRVL00</t>
  </si>
  <si>
    <t>MAPC430220HGRCSR05</t>
  </si>
  <si>
    <t>MEHH640513HVZNRG00</t>
  </si>
  <si>
    <t>GOEF550819HVZDSR03</t>
  </si>
  <si>
    <t>GAJR520219HOCRMM02</t>
  </si>
  <si>
    <t>GOVM590130HPLNTR04</t>
  </si>
  <si>
    <t>VAVR590418HDFZRD01</t>
  </si>
  <si>
    <t>HEEA300824HDFRSR09</t>
  </si>
  <si>
    <t>PEPM401224HMNRRN03</t>
  </si>
  <si>
    <t>MERS511027HPLDML13</t>
  </si>
  <si>
    <t>MAHA490920HOCRRR01</t>
  </si>
  <si>
    <t>OEPJ471222HDFRRS06</t>
  </si>
  <si>
    <t>MOLH660918HDFNRC05</t>
  </si>
  <si>
    <t>COPD651031HDFNLV06</t>
  </si>
  <si>
    <t>DIAG660227HDFZGB09</t>
  </si>
  <si>
    <t>OIMR501112HGRRNN04</t>
  </si>
  <si>
    <t>CALG520828MDFSPD07</t>
  </si>
  <si>
    <t>GAFO411223HOCRLC04</t>
  </si>
  <si>
    <t>CARS660805MDFRSN04</t>
  </si>
  <si>
    <t>DISA630120HDFZNL00</t>
  </si>
  <si>
    <t>HEPJ500505HDFRRR02</t>
  </si>
  <si>
    <t>EARA480903HGRSMR01</t>
  </si>
  <si>
    <t>MOGA460502HMCRNT02</t>
  </si>
  <si>
    <t>HECC621121HDFRLR07</t>
  </si>
  <si>
    <t>TEGF680817HDFRRR09</t>
  </si>
  <si>
    <t>CAME571013HDFRRD04</t>
  </si>
  <si>
    <t>LACD591219HMCRJR01</t>
  </si>
  <si>
    <t>DOPM511124HDFMNR00</t>
  </si>
  <si>
    <t>ROPT660206HDFDDT03</t>
  </si>
  <si>
    <t>TEVB431006HPLLRR09</t>
  </si>
  <si>
    <t>PILF630525HDFNPL03</t>
  </si>
  <si>
    <t>IACR420404MPLNRQ00</t>
  </si>
  <si>
    <t>BAME631107HHGRRR04</t>
  </si>
  <si>
    <t>OISG481212HDFLTD07</t>
  </si>
  <si>
    <t>TEEM421109HHGLSG02</t>
  </si>
  <si>
    <t>CAAR460309HPLRGM02</t>
  </si>
  <si>
    <t>JIGC461030HDFMNL08</t>
  </si>
  <si>
    <t>MACO440322HOCRRC07</t>
  </si>
  <si>
    <t>AOHM501224HDFCRR00</t>
  </si>
  <si>
    <t>HERL661020HDFRMS07</t>
  </si>
  <si>
    <t>GOSE430708HGRNNF01</t>
  </si>
  <si>
    <t>HEST480523MPLRNR00</t>
  </si>
  <si>
    <t>RORD530202HDFJMN00</t>
  </si>
  <si>
    <t>CABR530321MPLHLF09</t>
  </si>
  <si>
    <t>AAGM630430HMNVRR03</t>
  </si>
  <si>
    <t>GACP670703HDFRRB09</t>
  </si>
  <si>
    <t>DIRA401112HDFZJR08</t>
  </si>
  <si>
    <t>AAGA660108HDFCRD01</t>
  </si>
  <si>
    <t>RORA681107HDFBML06</t>
  </si>
  <si>
    <t>CUMP500712HVZRRL09</t>
  </si>
  <si>
    <t>LUSD381222HOCSNM02</t>
  </si>
  <si>
    <t>RAMA600605HDFMNL07</t>
  </si>
  <si>
    <t>MECD600408HDFDRL02</t>
  </si>
  <si>
    <t>VECG651120HDFLML09</t>
  </si>
  <si>
    <t>MAGA570407HVZTZL07</t>
  </si>
  <si>
    <t>MEVE430505HOCNZM01</t>
  </si>
  <si>
    <t>BAGJ440403HTLDRN04</t>
  </si>
  <si>
    <t>CXCO560715HCSLLC00</t>
  </si>
  <si>
    <t>PEMF620410HDFRDR00</t>
  </si>
  <si>
    <t>MOBM521129HDFLLN08</t>
  </si>
  <si>
    <t>VIFM580602MDFLLR00</t>
  </si>
  <si>
    <t>SOML710621HDFLRS17</t>
  </si>
  <si>
    <t>BAOL440811MHGRLS00</t>
  </si>
  <si>
    <t>PEOJ521115HDFRRN07</t>
  </si>
  <si>
    <t>CORV540401HDFRYC03</t>
  </si>
  <si>
    <t>AUBE580113HDFGRR02</t>
  </si>
  <si>
    <t>BAMA621202HDFLNL01</t>
  </si>
  <si>
    <t>RALA400925HDFMPR05</t>
  </si>
  <si>
    <t>LARN671113HDFZMC03</t>
  </si>
  <si>
    <t>GOVM520511HGTNSN07</t>
  </si>
  <si>
    <t>SAAP511204HHGNRD08</t>
  </si>
  <si>
    <t>AIAB661019HMCLLR09</t>
  </si>
  <si>
    <t>TACM561204HDFPRN02</t>
  </si>
  <si>
    <t>FIGA481030HDFGTR05</t>
  </si>
  <si>
    <t>CAEF610505HHGZSR07</t>
  </si>
  <si>
    <t>GOHO560216HVZMRN09</t>
  </si>
  <si>
    <t>AOHA390415HTLTRN02</t>
  </si>
  <si>
    <t>HELL430810HDFRPR07</t>
  </si>
  <si>
    <t>PIMI680512HMCNDG06</t>
  </si>
  <si>
    <t>VIME601202HVZTRL09</t>
  </si>
  <si>
    <t>MUAC720712HDFRMR09</t>
  </si>
  <si>
    <t>RORA470922HDFBVD00</t>
  </si>
  <si>
    <t>MARA660409HDFRYL09</t>
  </si>
  <si>
    <t>BAMF581101HHGRNL03</t>
  </si>
  <si>
    <t>EEGA680723HDFSLP08</t>
  </si>
  <si>
    <t>PECI381104HDFXHS05</t>
  </si>
  <si>
    <t>SAGP460810HDFNRR02</t>
  </si>
  <si>
    <t>YAVJ750422HDFXLR03</t>
  </si>
  <si>
    <t>VEHG501212HDFGRD04</t>
  </si>
  <si>
    <t>MIHJ680802HDFRRN09</t>
  </si>
  <si>
    <t>SARD570709HDFNNV06</t>
  </si>
  <si>
    <t>SAMS680113HDFNRR07</t>
  </si>
  <si>
    <t>HECG550919HMCRRN06</t>
  </si>
  <si>
    <t>AUEL760604HDFGLS08</t>
  </si>
  <si>
    <t>MORE620715HDFRDN01</t>
  </si>
  <si>
    <t>ROMS490730HPLMNN09</t>
  </si>
  <si>
    <t>GUDM741220HDFZMR04</t>
  </si>
  <si>
    <t>AOMA630714MDFLXM03</t>
  </si>
  <si>
    <t>JIDS650209HVZMZL04</t>
  </si>
  <si>
    <t>GUPJ390109HDFTRS07</t>
  </si>
  <si>
    <t>DIRC591023HDFZSR09</t>
  </si>
  <si>
    <t>AIGA550818HDFRLR08</t>
  </si>
  <si>
    <t>MORM540717MDFNJR07</t>
  </si>
  <si>
    <t>SOOA740730HDFTLN06</t>
  </si>
  <si>
    <t>MEVA601227HDFZZL09</t>
  </si>
  <si>
    <t>DISR780518MDFZLB03</t>
  </si>
  <si>
    <t>TILA711024HDFLNR01</t>
  </si>
  <si>
    <t>FORE640618HPLLMF01</t>
  </si>
  <si>
    <t>AEAA591121HDFRVL05</t>
  </si>
  <si>
    <t>PARG711103HOCTMS05</t>
  </si>
  <si>
    <t>MAJE771212HDFRRL07</t>
  </si>
  <si>
    <t>GASB690508HDFLNN02</t>
  </si>
  <si>
    <t>PEPC500712HMCRRL06</t>
  </si>
  <si>
    <t>MIAG500110MDFRGD07</t>
  </si>
  <si>
    <t>HEGM610209HVZRRR08</t>
  </si>
  <si>
    <t>FUMZ590812MOCNRR04</t>
  </si>
  <si>
    <t>HEMA520523HHGRRL00</t>
  </si>
  <si>
    <t>CUSE501104MMCRNL07</t>
  </si>
  <si>
    <t>VEAC680609HDFLNR03</t>
  </si>
  <si>
    <t>PERM540503HOCRZR01</t>
  </si>
  <si>
    <t>CERR581014HGRRYL07</t>
  </si>
  <si>
    <t>MARA700609HDFLVR07</t>
  </si>
  <si>
    <t>BECE490311HHGNHL00</t>
  </si>
  <si>
    <t>AIFJ741113HVZTRN02</t>
  </si>
  <si>
    <t>BEMG481123HDFCRL00</t>
  </si>
  <si>
    <t>DEMF700927HDFMRL09</t>
  </si>
  <si>
    <t>SAXM550404MOCNXG07</t>
  </si>
  <si>
    <t>CIMM610504HDFRRN00</t>
  </si>
  <si>
    <t>HEEJ601002HDFRCS01</t>
  </si>
  <si>
    <t>GORF700329HDFNSR00</t>
  </si>
  <si>
    <t>TAPJ490927HDFVRN06</t>
  </si>
  <si>
    <t>AAJB671207HDFMSR02</t>
  </si>
  <si>
    <t>EAEM730214MDFSGR09</t>
  </si>
  <si>
    <t>ROAD710721HDFDRN06</t>
  </si>
  <si>
    <t>MAAM570821HMCRNX00</t>
  </si>
  <si>
    <t>ROFA680504HOCDRL09</t>
  </si>
  <si>
    <t>PEVJ620615HDFDLS03</t>
  </si>
  <si>
    <t>RIHR531105HDFVRC06</t>
  </si>
  <si>
    <t>JUAS520721HGTRCN09</t>
  </si>
  <si>
    <t>GAPL410404MDFRRR09</t>
  </si>
  <si>
    <t>AUCG480216MDFGSL09</t>
  </si>
  <si>
    <t>CAVG501125HPLMLL03</t>
  </si>
  <si>
    <t>MAJL651124HDFCRS01</t>
  </si>
  <si>
    <t>GAHA510913MDFRRL09</t>
  </si>
  <si>
    <t>OEVR760823HMCRRL02</t>
  </si>
  <si>
    <t>RIAR430811MDFVLY02</t>
  </si>
  <si>
    <t>LEAJ530612HDFMVS04</t>
  </si>
  <si>
    <t>ROCP530525HPLLSD06</t>
  </si>
  <si>
    <t>MOCA750716MDFLRD00</t>
  </si>
  <si>
    <t>VECF700522HDFLRR00</t>
  </si>
  <si>
    <t>GOVE570306HGTNRS05</t>
  </si>
  <si>
    <t>MOGR771220HVZLRL12</t>
  </si>
  <si>
    <t>GUMR550221HGRZRB06</t>
  </si>
  <si>
    <t>COGP700113HDFNND04</t>
  </si>
  <si>
    <t>GAGE511128MOCRZF14</t>
  </si>
  <si>
    <t>BEBL760619HDFLSS05</t>
  </si>
  <si>
    <t>CAVO790329HMCRVR04</t>
  </si>
  <si>
    <t>PEPM580130HGRRR01</t>
  </si>
  <si>
    <t>GACJ470624HOCRRN02</t>
  </si>
  <si>
    <t>ZAOO790518HVZPRS00</t>
  </si>
  <si>
    <t>GABT710101HGRRZM09</t>
  </si>
  <si>
    <t>AEMR660726HDFRJY09</t>
  </si>
  <si>
    <t>SUMO631120HOCMRC07</t>
  </si>
  <si>
    <t>GARL490901HDFRBP09</t>
  </si>
  <si>
    <t>COZG710710HMCRXN08</t>
  </si>
  <si>
    <t>GOMD681220HDFNRM08</t>
  </si>
  <si>
    <t>MACA570117HDFRMN03</t>
  </si>
  <si>
    <t>SURJ530208HOCMJN07</t>
  </si>
  <si>
    <t>CATA680915HDFSRB05</t>
  </si>
  <si>
    <t>GACE631026HVZRSV11</t>
  </si>
  <si>
    <t>EEEA751215HDFSSR02</t>
  </si>
  <si>
    <t>GACS750703HDFRSL02</t>
  </si>
  <si>
    <t>COVP610729HTLRRR12</t>
  </si>
  <si>
    <t>GOHP550317HVZMRT06</t>
  </si>
  <si>
    <t>HEVW700117HPLRLN00</t>
  </si>
  <si>
    <t>CAMG550515HCSRRD02</t>
  </si>
  <si>
    <t>ZAPL731024HDFRRS00</t>
  </si>
  <si>
    <t>Sector (económico o social)</t>
  </si>
  <si>
    <t>Monto Pagado</t>
  </si>
  <si>
    <t>x</t>
  </si>
  <si>
    <t>SOCIAL</t>
  </si>
  <si>
    <t>441 AYUDAS SOCIALES A PERSONAS</t>
  </si>
  <si>
    <t>BECAS ESCOLARES A MENORES EN SITUACIÓN DE VULNERABILIDAD ( 25,500 BECAS )</t>
  </si>
  <si>
    <t>OPERACIÓN DE CENTROS PARA EL DESARROLLO INFANTIL (3,641 PERSONAS)</t>
  </si>
  <si>
    <t>APOYO A NIÑAS Y NIÑOS TALENTO (98,021 PERSONAS)</t>
  </si>
  <si>
    <t>COMPLEMENTO ALIMENTICIO A POBLACIÓN EN CONDICIONES DE VULNERABILIDAD (417,059 DESPENSAS)</t>
  </si>
  <si>
    <t>ACCESIBILIDAD PARA PERSONAS CON DISCAPACIDAD PERMANENTE (105 ESTUDIOS) NO SE CUENTA CON EL NÚMERO DE BENEFICIARIOS, EN VIRTUD DE QUE LA UNIDAD DE MEDIDA CORRESPONDE A ESTUDIOS. ESTOS SE REALIZAN EN CASAS HOGAR SOBRE "PROYECTOS DE ACCESIBILIDAD PARA PERSONAS CON DISCAPACIDAD".</t>
  </si>
  <si>
    <t>APOYOS A PERSONAS CON DISCPACIDAD (80,624 PERSONAS)</t>
  </si>
  <si>
    <t>APOYOS A POLICÍAS PREVENTIVOS POR DISCAPACIDAD PERMANENTE (332 PERSONAS)</t>
  </si>
  <si>
    <t>ATENCIÓN A PERSONAS CON DISCAPACIDAD EN CASA HOGAR (52 PERSONAS). DEBIDO A LAS CONDICIONES DE DISCAPACIDAD Y ABANDONO DE LAS PERSONAS ATENDIDAS, NO SE CUENTA CON LOS DATOS PRECISOS DE CADA UNO DE ELLOS. EN LA MAYORÍA DE LOS CASOS, CON INCAPACES DE PROPORCIONAR DATOS PERSONALES.</t>
  </si>
  <si>
    <t>Formato del Ejercicio y Destino de Gasto Federalizado y Reintegros</t>
  </si>
  <si>
    <t>Al Período (Enero-Septiembre del año 2016)</t>
  </si>
  <si>
    <t>Programa o Fondo</t>
  </si>
  <si>
    <t>Destino de los Recursos</t>
  </si>
  <si>
    <t>Ejercicio</t>
  </si>
  <si>
    <t>Reintegro</t>
  </si>
  <si>
    <t>Devengado</t>
  </si>
  <si>
    <t>Pagado</t>
  </si>
  <si>
    <t>Fondo de Aportaciones Multiples (FAM)</t>
  </si>
  <si>
    <t>Desayunos Escolares y alimentación complementaria para menores (Se entregaron 69,684,483 raciones alimenticias)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</si>
  <si>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</si>
  <si>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</si>
  <si>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</si>
  <si>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</si>
  <si>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</si>
  <si>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</si>
  <si>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
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</si>
  <si>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</si>
  <si>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</si>
  <si>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</si>
  <si>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</si>
  <si>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</si>
  <si>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</si>
  <si>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</si>
  <si>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</si>
  <si>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</si>
  <si>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</si>
  <si>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</si>
  <si>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</si>
  <si>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Totales</t>
  </si>
  <si>
    <t>Formato para la Difusión de los Resultados de las Evaluaciones</t>
  </si>
  <si>
    <t>Enero-Septiembre 2016</t>
  </si>
  <si>
    <r>
      <t xml:space="preserve">1. </t>
    </r>
    <r>
      <rPr>
        <b/>
        <sz val="10"/>
        <color theme="1"/>
        <rFont val="Gotham Rounded Book"/>
        <family val="3"/>
      </rPr>
      <t>Descripción de la evaluación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</si>
  <si>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</si>
  <si>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</si>
  <si>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</si>
  <si>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</si>
  <si>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</si>
  <si>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</si>
  <si>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</si>
  <si>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</si>
  <si>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</si>
  <si>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</si>
  <si>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Cuestionarios__ Entrevistas__ Formatos__ Otros__ Especifique:</t>
  </si>
  <si>
    <t>Descripción de las técnicas y modelos utilizados: </t>
  </si>
  <si>
    <r>
      <t xml:space="preserve">2. </t>
    </r>
    <r>
      <rPr>
        <b/>
        <sz val="10"/>
        <color theme="1"/>
        <rFont val="Gotham Rounded Book"/>
        <family val="3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</si>
  <si>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</si>
  <si>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        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</si>
  <si>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</si>
  <si>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</si>
  <si>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</si>
  <si>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</si>
  <si>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b/>
        <sz val="10"/>
        <color theme="1"/>
        <rFont val="Gotham Rounded Book"/>
        <family val="3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</si>
  <si>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</si>
  <si>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</si>
  <si>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t>1:</t>
  </si>
  <si>
    <t>2: </t>
  </si>
  <si>
    <t>3: </t>
  </si>
  <si>
    <t>4: </t>
  </si>
  <si>
    <t>5:</t>
  </si>
  <si>
    <t>6:</t>
  </si>
  <si>
    <t>7:</t>
  </si>
  <si>
    <r>
      <t xml:space="preserve">4. </t>
    </r>
    <r>
      <rPr>
        <b/>
        <sz val="10"/>
        <color theme="1"/>
        <rFont val="Gotham Rounded Book"/>
        <family val="3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</si>
  <si>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</si>
  <si>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</si>
  <si>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</si>
  <si>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</si>
  <si>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</si>
  <si>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</si>
  <si>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10"/>
        <color theme="1"/>
        <rFont val="Gotham Rounded Book"/>
        <family val="3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</si>
  <si>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</si>
  <si>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</si>
  <si>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</si>
  <si>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</si>
  <si>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</si>
  <si>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Ámbito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</si>
  <si>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</si>
  <si>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</si>
  <si>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</si>
  <si>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</si>
  <si>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</si>
  <si>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</si>
  <si>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</si>
  <si>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</si>
  <si>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</si>
  <si>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</si>
  <si>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</si>
  <si>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</si>
  <si>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</si>
  <si>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</si>
  <si>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 xml:space="preserve">                     ELABORÓ</t>
  </si>
  <si>
    <t xml:space="preserve">             LUIS D. VARELA SANTAMARÍA </t>
  </si>
  <si>
    <t xml:space="preserve">           SUBDIRECTOR DE ADMINISTRACIÓN</t>
  </si>
  <si>
    <t xml:space="preserve">              DE RECURSOS FINANCIEROS</t>
  </si>
  <si>
    <t xml:space="preserve">              AUTORIZÓ</t>
  </si>
  <si>
    <t xml:space="preserve">    ING. SALVADOR MOJICA VILCHIS</t>
  </si>
  <si>
    <t xml:space="preserve"> DIRECTOR DE RECURSOS FINANCIEROS</t>
  </si>
  <si>
    <t>ELABORÓ</t>
  </si>
  <si>
    <t>LUIS D. VARELA SANTAMARÍA</t>
  </si>
  <si>
    <t>SUBDIRECTOR DE ADMINISTRACIÓN</t>
  </si>
  <si>
    <t>DE RECURSOS FINANCIEROS</t>
  </si>
  <si>
    <t>AUTORIZÓ</t>
  </si>
  <si>
    <t>ING. SALVADOR MOJICA VILCHIS</t>
  </si>
  <si>
    <t xml:space="preserve">             ING. SALVADOR MOJICA VILCHIS</t>
  </si>
  <si>
    <t xml:space="preserve">            AUTORIZÓ</t>
  </si>
  <si>
    <t xml:space="preserve">               DIRECTOR DE RECURSOS FINANCIEROS</t>
  </si>
  <si>
    <t>DIRECTOR DE RECURSOS FINANCIEROS</t>
  </si>
  <si>
    <t>X</t>
  </si>
  <si>
    <t>APOYOS A POBLACIÓN ABIERTA Y BENEFICIARIOS DE PROGRAMAS SOCIALES. (ALIMENTACIÓN Y PASAJES $24,845.60; PAGO DE LENTES $5,359.90; GASTOS FUNERARIOS $29,000.80; TANQUE DE OXIGENO PORTÁTIL $2,377.00; MEDICAMENTO $25,899.70;  APOYOS ECONÓMICOS Y EN ESPECIE TALES COMO: APARATOS AUDITIVOS, SILLAS DE RUEDAS, BASTONES, ENTRE OTROS $43,767.00</t>
  </si>
  <si>
    <t>BEBÉ SEGURO-CDMX (ENTREGA DE UN APOYO ECONÓMICO DE $400.00 MENSUALES, A PADRES DE BEBÉS DE 0 A 12 MESES DE EDAD 5,304 PERSONAS)</t>
  </si>
  <si>
    <t>CRISTOPHER ADONAY CALVO MORA</t>
  </si>
  <si>
    <t>JESÚS AYOSEFATH SERVIN HERRERA</t>
  </si>
  <si>
    <t>YAJAIRA GUADALUPE MARTÍNEZ GÓMEZ</t>
  </si>
  <si>
    <t xml:space="preserve">ÁNGEL DANIEL LLANAS VILLEGAS </t>
  </si>
  <si>
    <t>ERIK MORALES FLORES</t>
  </si>
  <si>
    <t>MARTÍN SÁNCHEZ MUÑOZ</t>
  </si>
  <si>
    <t>PABLO "N" "N"</t>
  </si>
  <si>
    <t>RICARDO FABRICIO DEL ÁNGEL PÉREZ</t>
  </si>
  <si>
    <t>BRYAN SAMUEL HERNÁNDEZ HERNÁNDEZ</t>
  </si>
  <si>
    <t>ROBERTO CARLOS BEJAR ESTRELLA</t>
  </si>
  <si>
    <t>BELEN HERNANDEZ CRUZ</t>
  </si>
  <si>
    <t>RECIÉN NACIDO HIJO DE BELEN HERNANDEZ CRUZ</t>
  </si>
  <si>
    <t>TANIA PAMELA LEÓN OLGUÍN (MADRE)</t>
  </si>
  <si>
    <t>ALONDRA DAYANA LEÓN OLGUÍN</t>
  </si>
  <si>
    <t>KEVIN ADOLFO LEÓN OLGUÍN</t>
  </si>
  <si>
    <t>EULALIO CRUZ BAUTISTA</t>
  </si>
  <si>
    <t xml:space="preserve">MARCO ANTONIO CEDILLO FLORES </t>
  </si>
  <si>
    <t>LUIS SANCHEZ HERNANDEZ</t>
  </si>
  <si>
    <t>JOSE RIVERA SILVA</t>
  </si>
  <si>
    <t>JONATHAN MIRELES GARCIA</t>
  </si>
  <si>
    <t>ALAN AARON MATEO CAMARENA</t>
  </si>
  <si>
    <t>DULCE DANIELA "N" "N"</t>
  </si>
  <si>
    <t>LUIS ENRIQUE DIAZ LOZANO</t>
  </si>
  <si>
    <t>SHERLYN TOLENTINO ZETINA</t>
  </si>
  <si>
    <t>CARLOS ANTONIO VALENCIA TOLENTINO</t>
  </si>
  <si>
    <t>MELISSA NICOL TOLENTINO ZETINA</t>
  </si>
  <si>
    <t>TADEO "N" "N"</t>
  </si>
  <si>
    <t>JESSICA TOLENTINO ZETINA</t>
  </si>
  <si>
    <t>ANGEL DANIEL TINAJERO CARBALLO</t>
  </si>
  <si>
    <t>ANTONIO TUMALAN MEZA</t>
  </si>
  <si>
    <t>JOSE FERNANDO MARTINEZ HERNANDEZ</t>
  </si>
  <si>
    <t>SAUL EFRAIN PADRON CORTEZ</t>
  </si>
  <si>
    <t>JOAN FERNANDO ZARATE CHAVEZ</t>
  </si>
  <si>
    <t>MONSERRAT SANCHEZ ALVAREZ</t>
  </si>
  <si>
    <t>JOSHUA EMANNUEL JIMENEZ CAMPOS</t>
  </si>
  <si>
    <t>ANGELA MARIELA LOPEZ RAMIREZ</t>
  </si>
  <si>
    <t>SANTIAGO ORTIZ CONTRERAS</t>
  </si>
  <si>
    <t>MARIA JOSE FONSECA ORTIZ</t>
  </si>
  <si>
    <t>JULIO CESAR FONSECA ORTIZ</t>
  </si>
  <si>
    <t>MARIBEL TRUJILLO MARTINEZ</t>
  </si>
  <si>
    <t>LUIS ANGEL ESPINOZA PICHARDO</t>
  </si>
  <si>
    <t>YAIR ALAN QUIROZ QUIROZ</t>
  </si>
  <si>
    <t>RUTH ANAHI RAMIREZ GARCIA</t>
  </si>
  <si>
    <t>ROSARIO MALDONADO DE LA CRUZ</t>
  </si>
  <si>
    <t>VANIA LIZBETH REYES CRUZ</t>
  </si>
  <si>
    <t>PERLA AKETZALLI AGUILERA ARANDA</t>
  </si>
  <si>
    <t>ARACELI JIMENEZ AGUILAR</t>
  </si>
  <si>
    <t>ESTEBAN Y/O SEBASTIAN "N"</t>
  </si>
  <si>
    <t>NORMA MACOSSAYM ESTRADA CONTRERAS</t>
  </si>
  <si>
    <t>PAULINA CASTILLO RODRIGUEZ</t>
  </si>
  <si>
    <t>NATALY RENATA FLORES HERNANDEZ</t>
  </si>
  <si>
    <t>MARIA DE JESUS ALARCON GABRIEL</t>
  </si>
  <si>
    <t>IVAN SANDOVAL GONZALEZ</t>
  </si>
  <si>
    <t>JAVIER PIÑA CARBALLO</t>
  </si>
  <si>
    <t>IMPULSO DE LOS DERECHOS DE LAS PERSONAS CON DISCAPACIDAD (341 PERSONAS) CAPACITACIÓN A SERVIDORES PÚBLICOS DISCAPACITADOS. NO SE CUENTA CON EL PADRÓN.</t>
  </si>
  <si>
    <t>SERVICIOS PARA EL DESARROLLO INTEGRAL DE LA NIÑEZ (12,750 PERSONAS)</t>
  </si>
  <si>
    <t>APOYO INTEGRAL A LAS MADRES RESIDENTES EN EL DISTRITO FEDERAL (10,504 PERSONAS)</t>
  </si>
  <si>
    <t>OPERACIÓN DE COMEDORES POPULARES (1,314,561 RACIÓN) SE CONSIDERA EL MISMO NÚMERO DE PERSONAS BENEFICIADAS POR RACIÓN CONSUMIDA</t>
  </si>
  <si>
    <t>BIENESTAR SOCIAL A MENORES Y MADRES EN SITUACIÓN DE CALLE (54 PERSONAS). DEBIDO A LA SITUACIÓN DE CALLE EN LA QUE VIVE ESTA POBLACIÓN, NO CUENTAN CON R.F.C.</t>
  </si>
  <si>
    <r>
      <t>Unidad Responsable del Gasto:</t>
    </r>
    <r>
      <rPr>
        <b/>
        <sz val="11"/>
        <color rgb="FF000000"/>
        <rFont val="Gotham Rounded Bold"/>
      </rPr>
      <t xml:space="preserve"> 01 PDDF SISTEMA PARA EL DESARROLLO INTEGRAL DE LA FAMILIA DIF-CDMX</t>
    </r>
  </si>
  <si>
    <r>
      <t xml:space="preserve">Unidad Responsable del Gasto: </t>
    </r>
    <r>
      <rPr>
        <b/>
        <sz val="11"/>
        <color theme="1"/>
        <rFont val="Gotham Rounded Bold"/>
      </rPr>
      <t>01 PDDF</t>
    </r>
    <r>
      <rPr>
        <sz val="11"/>
        <color theme="1"/>
        <rFont val="Gotham Rounded Bold"/>
        <family val="3"/>
      </rPr>
      <t xml:space="preserve"> </t>
    </r>
    <r>
      <rPr>
        <b/>
        <sz val="11"/>
        <color theme="1"/>
        <rFont val="Gotham Rounded Bold"/>
      </rPr>
      <t>Sistema para el Desarrollo Integral de la Familia DIF-CDMX</t>
    </r>
  </si>
  <si>
    <r>
      <t xml:space="preserve">Unidad Responsable del Gasto: </t>
    </r>
    <r>
      <rPr>
        <b/>
        <sz val="11"/>
        <color theme="1"/>
        <rFont val="Gotham Rounded Bold"/>
      </rPr>
      <t>01 PDDF SISTEMA PARA EL DESARROLLO INTEGRAL DE LA FAMILIA DIF-CDMX</t>
    </r>
  </si>
  <si>
    <t>Convenio de Descentralización de los Servicios de Asistencia Social</t>
  </si>
  <si>
    <t>Pago de nómina y programas sociales de asistencia social (Apoyos económicos a personas con discapacidad y Becas Escolares a menores en situación de vulnerabilidad)(Beneficiarios no cuantificables debido a que se operó el pago de la nómina y dispersiones de los meses de julio a septiembre).</t>
  </si>
  <si>
    <t>PREVENCIÓN Y ATENCIÓN DEL MALTRATO INFANTIL (10,924 PERSONAS)  (ORIENTACIÓN FAMILIAR SUBSECUENTE EN CASOS REGISTRADOS, ORIENTACIÓN PRELIMINAR A USUARIOS DE POBLACIÓN ABIERTA Y CONFERENCIAS Y TALLERES SECUENCIADOS DE MALTRATO INFANTIL).</t>
  </si>
  <si>
    <t>445 AYUDAS SOCIALES A INSTITUCIONES SIN FINES DE LUCRO</t>
  </si>
  <si>
    <t>TEN991012KC3</t>
  </si>
  <si>
    <t xml:space="preserve">TENZIN, S.C. </t>
  </si>
  <si>
    <t>KSD110211TL2</t>
  </si>
  <si>
    <t>AAL120213489</t>
  </si>
  <si>
    <t>CED010122FV6</t>
  </si>
  <si>
    <t xml:space="preserve"> EVA1412016W5</t>
  </si>
  <si>
    <t>HUC0105211V0</t>
  </si>
  <si>
    <t>HACIA UNA CULTURA DEMOCRÁTICA, A.C.</t>
  </si>
  <si>
    <t xml:space="preserve">EFECTO VALORES, A.C. </t>
  </si>
  <si>
    <t xml:space="preserve">ALAN ARTICULACIÓN DE LAZOS Y ASISTENCIA A LOS NECESITADOS, A.C. </t>
  </si>
  <si>
    <t xml:space="preserve">KARUNA, SALUD Y DESARROLLO, A.C.  </t>
  </si>
  <si>
    <t xml:space="preserve">CENTRO DE ESTUDIOS PARA EL DESARROLLO ITZAM NA, A.C.  </t>
  </si>
  <si>
    <t>GIS081210SY2</t>
  </si>
  <si>
    <t xml:space="preserve">GRUPO IN SITU GESTIÓN E INTERVENCIÓN ARTÍSTICA PARA SITIOS Y COMUNIDADES ESPECÍFICAS, A.C. </t>
  </si>
  <si>
    <t>SDE100302FY3</t>
  </si>
  <si>
    <t xml:space="preserve">SOLAR DE DERECHOS, A.C. </t>
  </si>
  <si>
    <t>CPC860619PC1</t>
  </si>
  <si>
    <t xml:space="preserve">CENTRO DE PREVENCIÓN COMUNITARIA REINTEGRA, I.A.P. </t>
  </si>
  <si>
    <t>RIS020805EG0</t>
  </si>
  <si>
    <t xml:space="preserve">RIRIKI INTERVENCIÓN SOCIAL, S.C. </t>
  </si>
  <si>
    <t>PGI150408R98</t>
  </si>
  <si>
    <t xml:space="preserve">PARADIGMA GÉNERO, ACCIÓN, INVESTIGACIÓN Y DOCENCIA, A.C. </t>
  </si>
  <si>
    <t xml:space="preserve">OPERACIÓN DE LOS CENTROS DE DÍA (484 PERSONAS). ASESORÍA EN TAREAS, TALLERES DE DERECHOS Y VALORES, SERVICIO DE COMEDOR, REGADERAS Y LAVADEROS, VISITAS DOMICILIARIAS, ORIENTACIÓN INDIVIDUAL Y FAMILIAR). INSTITUCIONES CON LAS QUE SE TIENE CONVENIO DE COLABORACIÓN: </t>
  </si>
  <si>
    <t>* NOTA: En la actividad institucional 268 481 "Apoyos a Policías Preventivos Pensionados por discapacidad permanente", la meta es promediable, por lo que difiere de la meta alcanzada al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</si>
</sst>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1"/>
      <color theme="1"/>
      <name val="Gotham Rounded Bold"/>
      <family val="3"/>
    </font>
    <font>
      <sz val="12"/>
      <color theme="1"/>
      <name val="Gotham Rounded Bold"/>
      <family val="3"/>
    </font>
    <font>
      <b/>
      <sz val="10"/>
      <color theme="1"/>
      <name val="Gotham Rounded Book"/>
      <family val="3"/>
    </font>
    <font>
      <sz val="10"/>
      <name val="Arial"/>
      <family val="2"/>
    </font>
    <font>
      <sz val="8"/>
      <name val="Gotham Rounded Book"/>
      <family val="3"/>
    </font>
    <font>
      <sz val="8"/>
      <name val="Gotham Rounded Bold"/>
      <family val="3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Gotham Rounded Bold"/>
    </font>
    <font>
      <sz val="8"/>
      <name val="Gotham Rounded Book"/>
    </font>
    <font>
      <sz val="8"/>
      <color theme="1"/>
      <name val="Gotham Rounded Book"/>
    </font>
    <font>
      <b/>
      <sz val="8"/>
      <color theme="1"/>
      <name val="Gotham Rounded Book"/>
    </font>
    <font>
      <b/>
      <sz val="10"/>
      <color rgb="FF000000"/>
      <name val="Gotham Rounded Book"/>
      <family val="3"/>
    </font>
    <font>
      <sz val="9"/>
      <color rgb="FF000000"/>
      <name val="Gotham Rounded Book"/>
      <family val="3"/>
    </font>
    <font>
      <sz val="9"/>
      <color theme="1"/>
      <name val="Gotham Rounded Book"/>
      <family val="3"/>
    </font>
    <font>
      <b/>
      <sz val="10"/>
      <color rgb="FF000000"/>
      <name val="Gotham Rounded Bold"/>
    </font>
    <font>
      <sz val="10"/>
      <color rgb="FF000000"/>
      <name val="Gotham Rounded Bold"/>
      <family val="3"/>
    </font>
    <font>
      <sz val="10"/>
      <color theme="1"/>
      <name val="Gotham Rounded Book"/>
      <family val="3"/>
    </font>
    <font>
      <sz val="10"/>
      <color theme="1"/>
      <name val="Gotham Rounded Bold"/>
      <family val="3"/>
    </font>
    <font>
      <sz val="8"/>
      <color theme="1"/>
      <name val="Gotham Rounded Book"/>
      <family val="3"/>
    </font>
    <font>
      <b/>
      <sz val="8"/>
      <name val="Gotham Rounded Book"/>
      <family val="3"/>
    </font>
    <font>
      <b/>
      <sz val="11"/>
      <color theme="1"/>
      <name val="Gotham Rounded Book"/>
      <family val="3"/>
    </font>
    <font>
      <sz val="10"/>
      <color rgb="FF000000"/>
      <name val="Gotham Rounded Book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Gotham Rounded Bold"/>
      <family val="3"/>
    </font>
    <font>
      <b/>
      <sz val="11"/>
      <color rgb="FF000000"/>
      <name val="Gotham Rounded Bold"/>
    </font>
    <font>
      <b/>
      <sz val="8"/>
      <color rgb="FF000000"/>
      <name val="Gotham Rounded Book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8" fillId="0" borderId="1" xfId="2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3" fillId="0" borderId="3" xfId="2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3" fontId="2" fillId="2" borderId="0" xfId="0" applyNumberFormat="1" applyFont="1" applyFill="1" applyBorder="1"/>
    <xf numFmtId="164" fontId="11" fillId="0" borderId="1" xfId="0" applyNumberFormat="1" applyFont="1" applyFill="1" applyBorder="1" applyAlignment="1">
      <alignment horizontal="right" vertical="center"/>
    </xf>
    <xf numFmtId="43" fontId="2" fillId="0" borderId="0" xfId="1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4" fontId="18" fillId="0" borderId="1" xfId="0" applyNumberFormat="1" applyFont="1" applyBorder="1" applyAlignment="1">
      <alignment horizontal="right" vertical="center"/>
    </xf>
    <xf numFmtId="43" fontId="17" fillId="2" borderId="1" xfId="1" applyFont="1" applyFill="1" applyBorder="1" applyAlignment="1">
      <alignment horizontal="justify" vertical="center" wrapText="1"/>
    </xf>
    <xf numFmtId="43" fontId="2" fillId="2" borderId="0" xfId="1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43" fontId="19" fillId="3" borderId="1" xfId="1" applyFont="1" applyFill="1" applyBorder="1" applyAlignment="1">
      <alignment horizontal="justify" vertical="center" wrapText="1"/>
    </xf>
    <xf numFmtId="43" fontId="20" fillId="3" borderId="1" xfId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43" fontId="24" fillId="0" borderId="1" xfId="1" applyFont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/>
    <xf numFmtId="43" fontId="22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43" fontId="2" fillId="2" borderId="0" xfId="0" applyNumberFormat="1" applyFont="1" applyFill="1"/>
    <xf numFmtId="43" fontId="25" fillId="2" borderId="0" xfId="0" applyNumberFormat="1" applyFont="1" applyFill="1"/>
    <xf numFmtId="0" fontId="0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top"/>
    </xf>
    <xf numFmtId="0" fontId="26" fillId="2" borderId="5" xfId="0" applyFont="1" applyFill="1" applyBorder="1" applyAlignment="1">
      <alignment vertical="top" wrapText="1"/>
    </xf>
    <xf numFmtId="0" fontId="26" fillId="2" borderId="6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justify" vertical="top" wrapText="1"/>
    </xf>
    <xf numFmtId="0" fontId="27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49" fontId="16" fillId="2" borderId="5" xfId="0" applyNumberFormat="1" applyFont="1" applyFill="1" applyBorder="1" applyAlignment="1">
      <alignment horizontal="left" vertical="top" wrapText="1"/>
    </xf>
    <xf numFmtId="20" fontId="26" fillId="2" borderId="6" xfId="0" applyNumberFormat="1" applyFont="1" applyFill="1" applyBorder="1" applyAlignment="1">
      <alignment vertical="top" wrapText="1"/>
    </xf>
    <xf numFmtId="20" fontId="28" fillId="2" borderId="0" xfId="0" applyNumberFormat="1" applyFont="1" applyFill="1" applyBorder="1" applyAlignment="1">
      <alignment vertical="top" wrapText="1"/>
    </xf>
    <xf numFmtId="0" fontId="21" fillId="2" borderId="5" xfId="0" applyFont="1" applyFill="1" applyBorder="1" applyAlignment="1">
      <alignment vertical="top"/>
    </xf>
    <xf numFmtId="0" fontId="21" fillId="2" borderId="6" xfId="0" applyFont="1" applyFill="1" applyBorder="1" applyAlignment="1">
      <alignment vertical="top"/>
    </xf>
    <xf numFmtId="0" fontId="27" fillId="2" borderId="0" xfId="0" applyFont="1" applyFill="1" applyBorder="1" applyAlignment="1">
      <alignment horizontal="justify" vertical="top" wrapText="1"/>
    </xf>
    <xf numFmtId="0" fontId="26" fillId="2" borderId="6" xfId="0" applyFont="1" applyFill="1" applyBorder="1" applyAlignment="1">
      <alignment horizontal="justify" vertical="top" wrapText="1"/>
    </xf>
    <xf numFmtId="0" fontId="28" fillId="2" borderId="0" xfId="0" applyFont="1" applyFill="1" applyBorder="1" applyAlignment="1">
      <alignment horizontal="justify" vertical="top" wrapText="1"/>
    </xf>
    <xf numFmtId="0" fontId="26" fillId="2" borderId="5" xfId="0" applyFont="1" applyFill="1" applyBorder="1" applyAlignment="1">
      <alignment vertical="top"/>
    </xf>
    <xf numFmtId="0" fontId="26" fillId="2" borderId="6" xfId="0" applyFont="1" applyFill="1" applyBorder="1" applyAlignment="1">
      <alignment vertical="top"/>
    </xf>
    <xf numFmtId="0" fontId="28" fillId="2" borderId="0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43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164" fontId="2" fillId="0" borderId="0" xfId="0" applyNumberFormat="1" applyFont="1" applyFill="1" applyBorder="1"/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/>
    </xf>
    <xf numFmtId="3" fontId="14" fillId="0" borderId="1" xfId="1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16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 vertical="center"/>
    </xf>
    <xf numFmtId="0" fontId="8" fillId="0" borderId="3" xfId="2" applyFont="1" applyBorder="1" applyAlignment="1">
      <alignment horizontal="center" vertical="center" wrapText="1"/>
    </xf>
    <xf numFmtId="0" fontId="29" fillId="0" borderId="3" xfId="2" applyFont="1" applyFill="1" applyBorder="1" applyAlignment="1">
      <alignment horizontal="justify" vertical="center" wrapText="1"/>
    </xf>
    <xf numFmtId="0" fontId="7" fillId="0" borderId="3" xfId="2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31" fillId="0" borderId="0" xfId="0" applyFo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16" fillId="0" borderId="2" xfId="13" applyFont="1" applyFill="1" applyBorder="1" applyAlignment="1">
      <alignment horizontal="center" vertical="center" wrapText="1"/>
    </xf>
    <xf numFmtId="44" fontId="16" fillId="0" borderId="4" xfId="13" applyFont="1" applyFill="1" applyBorder="1" applyAlignment="1">
      <alignment horizontal="center" vertical="center" wrapText="1"/>
    </xf>
    <xf numFmtId="44" fontId="16" fillId="0" borderId="3" xfId="13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horizontal="left" vertical="top" wrapText="1"/>
    </xf>
  </cellXfs>
  <cellStyles count="14">
    <cellStyle name="Millares" xfId="1" builtinId="3"/>
    <cellStyle name="Millares 2" xfId="10"/>
    <cellStyle name="Moneda" xfId="13" builtinId="4"/>
    <cellStyle name="Normal" xfId="0" builtinId="0"/>
    <cellStyle name="Normal 13" xfId="6"/>
    <cellStyle name="Normal 14" xfId="7"/>
    <cellStyle name="Normal 15" xfId="8"/>
    <cellStyle name="Normal 16" xfId="9"/>
    <cellStyle name="Normal 17" xfId="12"/>
    <cellStyle name="Normal 19" xfId="11"/>
    <cellStyle name="Normal 2" xfId="5"/>
    <cellStyle name="Normal 2 2" xfId="2"/>
    <cellStyle name="Normal 3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1057275</xdr:colOff>
      <xdr:row>0</xdr:row>
      <xdr:rowOff>28575</xdr:rowOff>
    </xdr:from>
    <xdr:to>
      <xdr:col>7</xdr:col>
      <xdr:colOff>493396</xdr:colOff>
      <xdr:row>2</xdr:row>
      <xdr:rowOff>43815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0150" y="28575"/>
          <a:ext cx="2141221" cy="510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783772</xdr:colOff>
      <xdr:row>0</xdr:row>
      <xdr:rowOff>54428</xdr:rowOff>
    </xdr:from>
    <xdr:to>
      <xdr:col>9</xdr:col>
      <xdr:colOff>1010195</xdr:colOff>
      <xdr:row>2</xdr:row>
      <xdr:rowOff>56605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2022" y="54428"/>
          <a:ext cx="2112373" cy="49747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38</xdr:row>
      <xdr:rowOff>238123</xdr:rowOff>
    </xdr:from>
    <xdr:to>
      <xdr:col>3</xdr:col>
      <xdr:colOff>1357842</xdr:colOff>
      <xdr:row>38</xdr:row>
      <xdr:rowOff>238124</xdr:rowOff>
    </xdr:to>
    <xdr:cxnSp macro="">
      <xdr:nvCxnSpPr>
        <xdr:cNvPr id="4" name="Conector recto 3"/>
        <xdr:cNvCxnSpPr/>
      </xdr:nvCxnSpPr>
      <xdr:spPr>
        <a:xfrm flipV="1">
          <a:off x="1547813" y="8084342"/>
          <a:ext cx="402484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1107291</xdr:colOff>
      <xdr:row>39</xdr:row>
      <xdr:rowOff>23810</xdr:rowOff>
    </xdr:from>
    <xdr:to>
      <xdr:col>9</xdr:col>
      <xdr:colOff>131508</xdr:colOff>
      <xdr:row>39</xdr:row>
      <xdr:rowOff>23811</xdr:rowOff>
    </xdr:to>
    <xdr:cxnSp macro="">
      <xdr:nvCxnSpPr>
        <xdr:cNvPr id="5" name="Conector recto 4"/>
        <xdr:cNvCxnSpPr/>
      </xdr:nvCxnSpPr>
      <xdr:spPr>
        <a:xfrm flipV="1">
          <a:off x="6869916" y="8191498"/>
          <a:ext cx="402484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726282</xdr:colOff>
      <xdr:row>13</xdr:row>
      <xdr:rowOff>83343</xdr:rowOff>
    </xdr:from>
    <xdr:ext cx="10452149" cy="2721428"/>
    <xdr:sp macro="" textlink="">
      <xdr:nvSpPr>
        <xdr:cNvPr id="6" name="2 Rectángulo"/>
        <xdr:cNvSpPr/>
      </xdr:nvSpPr>
      <xdr:spPr>
        <a:xfrm rot="927637">
          <a:off x="726282" y="2988468"/>
          <a:ext cx="10452149" cy="272142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609597</xdr:colOff>
      <xdr:row>0</xdr:row>
      <xdr:rowOff>42333</xdr:rowOff>
    </xdr:from>
    <xdr:to>
      <xdr:col>4</xdr:col>
      <xdr:colOff>968585</xdr:colOff>
      <xdr:row>0</xdr:row>
      <xdr:rowOff>423333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1022" y="42333"/>
          <a:ext cx="1730588" cy="381000"/>
        </a:xfrm>
        <a:prstGeom prst="rect">
          <a:avLst/>
        </a:prstGeom>
      </xdr:spPr>
    </xdr:pic>
    <xdr:clientData/>
  </xdr:twoCellAnchor>
  <xdr:twoCellAnchor>
    <xdr:from>
      <xdr:col>0</xdr:col>
      <xdr:colOff>933450</xdr:colOff>
      <xdr:row>26</xdr:row>
      <xdr:rowOff>156635</xdr:rowOff>
    </xdr:from>
    <xdr:to>
      <xdr:col>1</xdr:col>
      <xdr:colOff>2047875</xdr:colOff>
      <xdr:row>26</xdr:row>
      <xdr:rowOff>156636</xdr:rowOff>
    </xdr:to>
    <xdr:cxnSp macro="">
      <xdr:nvCxnSpPr>
        <xdr:cNvPr id="3" name="Conector recto 2"/>
        <xdr:cNvCxnSpPr/>
      </xdr:nvCxnSpPr>
      <xdr:spPr>
        <a:xfrm flipV="1">
          <a:off x="933450" y="6496052"/>
          <a:ext cx="402484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1000125</xdr:colOff>
      <xdr:row>26</xdr:row>
      <xdr:rowOff>157693</xdr:rowOff>
    </xdr:from>
    <xdr:to>
      <xdr:col>4</xdr:col>
      <xdr:colOff>1143000</xdr:colOff>
      <xdr:row>26</xdr:row>
      <xdr:rowOff>157693</xdr:rowOff>
    </xdr:to>
    <xdr:cxnSp macro="">
      <xdr:nvCxnSpPr>
        <xdr:cNvPr id="6" name="Conector recto 5"/>
        <xdr:cNvCxnSpPr/>
      </xdr:nvCxnSpPr>
      <xdr:spPr>
        <a:xfrm>
          <a:off x="7201958" y="6497110"/>
          <a:ext cx="2905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1644894</xdr:colOff>
      <xdr:row>0</xdr:row>
      <xdr:rowOff>19050</xdr:rowOff>
    </xdr:from>
    <xdr:to>
      <xdr:col>1</xdr:col>
      <xdr:colOff>3811905</xdr:colOff>
      <xdr:row>0</xdr:row>
      <xdr:rowOff>514350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2875" y="19050"/>
          <a:ext cx="2167011" cy="495300"/>
        </a:xfrm>
        <a:prstGeom prst="rect">
          <a:avLst/>
        </a:prstGeom>
      </xdr:spPr>
    </xdr:pic>
    <xdr:clientData/>
  </xdr:twoCellAnchor>
  <xdr:oneCellAnchor>
    <xdr:from>
      <xdr:col>0</xdr:col>
      <xdr:colOff>173622</xdr:colOff>
      <xdr:row>20</xdr:row>
      <xdr:rowOff>285750</xdr:rowOff>
    </xdr:from>
    <xdr:ext cx="10452149" cy="2721428"/>
    <xdr:sp macro="" textlink="">
      <xdr:nvSpPr>
        <xdr:cNvPr id="5" name="2 Rectángulo"/>
        <xdr:cNvSpPr/>
      </xdr:nvSpPr>
      <xdr:spPr>
        <a:xfrm rot="1367035">
          <a:off x="173622" y="4828442"/>
          <a:ext cx="10452149" cy="272142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  <xdr:oneCellAnchor>
    <xdr:from>
      <xdr:col>0</xdr:col>
      <xdr:colOff>119165</xdr:colOff>
      <xdr:row>63</xdr:row>
      <xdr:rowOff>197826</xdr:rowOff>
    </xdr:from>
    <xdr:ext cx="10452149" cy="2721428"/>
    <xdr:sp macro="" textlink="">
      <xdr:nvSpPr>
        <xdr:cNvPr id="6" name="2 Rectángulo"/>
        <xdr:cNvSpPr/>
      </xdr:nvSpPr>
      <xdr:spPr>
        <a:xfrm rot="1367035">
          <a:off x="119165" y="13650057"/>
          <a:ext cx="10452149" cy="272142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  <xdr:twoCellAnchor>
    <xdr:from>
      <xdr:col>0</xdr:col>
      <xdr:colOff>595312</xdr:colOff>
      <xdr:row>84</xdr:row>
      <xdr:rowOff>0</xdr:rowOff>
    </xdr:from>
    <xdr:to>
      <xdr:col>0</xdr:col>
      <xdr:colOff>3710547</xdr:colOff>
      <xdr:row>84</xdr:row>
      <xdr:rowOff>0</xdr:rowOff>
    </xdr:to>
    <xdr:cxnSp macro="">
      <xdr:nvCxnSpPr>
        <xdr:cNvPr id="7" name="Conector recto 6"/>
        <xdr:cNvCxnSpPr/>
      </xdr:nvCxnSpPr>
      <xdr:spPr>
        <a:xfrm>
          <a:off x="595312" y="16966406"/>
          <a:ext cx="3115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3115235</xdr:colOff>
      <xdr:row>84</xdr:row>
      <xdr:rowOff>0</xdr:rowOff>
    </xdr:to>
    <xdr:cxnSp macro="">
      <xdr:nvCxnSpPr>
        <xdr:cNvPr id="8" name="Conector recto 7"/>
        <xdr:cNvCxnSpPr/>
      </xdr:nvCxnSpPr>
      <xdr:spPr>
        <a:xfrm>
          <a:off x="6111875" y="16966406"/>
          <a:ext cx="3115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1"/>
  <sheetViews>
    <sheetView showGridLines="0" tabSelected="1" view="pageBreakPreview" zoomScale="80" zoomScaleNormal="80" zoomScaleSheetLayoutView="80" workbookViewId="0">
      <selection activeCell="C13" sqref="C13"/>
    </sheetView>
  </sheetViews>
  <sheetFormatPr baseColWidth="10" defaultColWidth="11.42578125" defaultRowHeight="15"/>
  <cols>
    <col min="1" max="1" width="28.28515625" style="4" customWidth="1"/>
    <col min="2" max="2" width="15.28515625" style="4" customWidth="1"/>
    <col min="3" max="3" width="10.28515625" style="4" customWidth="1"/>
    <col min="4" max="4" width="21" style="4" customWidth="1"/>
    <col min="5" max="5" width="41.5703125" style="4" customWidth="1"/>
    <col min="6" max="6" width="21" style="4" customWidth="1"/>
    <col min="7" max="7" width="19.7109375" style="4" customWidth="1"/>
    <col min="8" max="8" width="22.7109375" style="4" customWidth="1"/>
    <col min="9" max="9" width="15.42578125" style="2" bestFit="1" customWidth="1"/>
    <col min="10" max="10" width="18.140625" style="2" bestFit="1" customWidth="1"/>
    <col min="11" max="11" width="11.42578125" style="2"/>
    <col min="12" max="12" width="19.42578125" style="2" bestFit="1" customWidth="1"/>
    <col min="13" max="16384" width="11.42578125" style="2"/>
  </cols>
  <sheetData>
    <row r="1" spans="1:12" s="1" customFormat="1" ht="19.899999999999999" customHeight="1">
      <c r="A1" s="111" t="s">
        <v>8</v>
      </c>
      <c r="B1" s="111"/>
      <c r="C1" s="111"/>
      <c r="D1" s="111"/>
      <c r="E1" s="111"/>
      <c r="F1" s="111"/>
      <c r="G1" s="111"/>
      <c r="H1" s="111"/>
    </row>
    <row r="2" spans="1:12" s="1" customFormat="1" ht="19.899999999999999" customHeight="1">
      <c r="A2" s="111" t="s">
        <v>1</v>
      </c>
      <c r="B2" s="111"/>
      <c r="C2" s="111"/>
      <c r="D2" s="111"/>
      <c r="E2" s="111"/>
      <c r="F2" s="111"/>
      <c r="G2" s="111"/>
      <c r="H2" s="111"/>
    </row>
    <row r="3" spans="1:12" s="1" customFormat="1" ht="19.899999999999999" customHeight="1">
      <c r="A3" s="111" t="s">
        <v>9</v>
      </c>
      <c r="B3" s="111"/>
      <c r="C3" s="111"/>
      <c r="D3" s="111"/>
      <c r="E3" s="111"/>
      <c r="F3" s="111"/>
      <c r="G3" s="111"/>
      <c r="H3" s="111"/>
    </row>
    <row r="4" spans="1:12" s="1" customFormat="1" ht="19.899999999999999" customHeight="1">
      <c r="A4" s="112" t="s">
        <v>857</v>
      </c>
      <c r="B4" s="112"/>
      <c r="C4" s="112"/>
      <c r="D4" s="112"/>
      <c r="E4" s="112"/>
      <c r="F4" s="112"/>
      <c r="G4" s="112"/>
      <c r="H4" s="112"/>
    </row>
    <row r="5" spans="1:12" ht="24.75" customHeight="1">
      <c r="A5" s="14" t="s">
        <v>2</v>
      </c>
      <c r="B5" s="14" t="s">
        <v>3</v>
      </c>
      <c r="C5" s="14" t="s">
        <v>4</v>
      </c>
      <c r="D5" s="15" t="s">
        <v>674</v>
      </c>
      <c r="E5" s="14" t="s">
        <v>5</v>
      </c>
      <c r="F5" s="14" t="s">
        <v>6</v>
      </c>
      <c r="G5" s="14" t="s">
        <v>7</v>
      </c>
      <c r="H5" s="15" t="s">
        <v>675</v>
      </c>
    </row>
    <row r="6" spans="1:12" s="16" customFormat="1" ht="24.75" customHeight="1">
      <c r="A6" s="18" t="s">
        <v>678</v>
      </c>
      <c r="B6" s="19" t="s">
        <v>676</v>
      </c>
      <c r="C6" s="20"/>
      <c r="D6" s="21" t="s">
        <v>677</v>
      </c>
      <c r="E6" s="21" t="s">
        <v>853</v>
      </c>
      <c r="F6" s="92"/>
      <c r="G6" s="21"/>
      <c r="H6" s="12">
        <v>1751321.0499999998</v>
      </c>
      <c r="J6" s="88"/>
    </row>
    <row r="7" spans="1:12" s="16" customFormat="1" ht="22.5">
      <c r="A7" s="18" t="s">
        <v>678</v>
      </c>
      <c r="B7" s="19" t="s">
        <v>676</v>
      </c>
      <c r="C7" s="20"/>
      <c r="D7" s="21" t="s">
        <v>677</v>
      </c>
      <c r="E7" s="21" t="s">
        <v>679</v>
      </c>
      <c r="F7" s="93"/>
      <c r="G7" s="19"/>
      <c r="H7" s="12">
        <v>61185278.719999999</v>
      </c>
      <c r="J7" s="88"/>
    </row>
    <row r="8" spans="1:12" s="16" customFormat="1" ht="22.5">
      <c r="A8" s="18" t="s">
        <v>678</v>
      </c>
      <c r="B8" s="19" t="s">
        <v>676</v>
      </c>
      <c r="C8" s="20"/>
      <c r="D8" s="21" t="s">
        <v>677</v>
      </c>
      <c r="E8" s="21" t="s">
        <v>681</v>
      </c>
      <c r="F8" s="93"/>
      <c r="G8" s="19"/>
      <c r="H8" s="12">
        <v>8373061.8300000001</v>
      </c>
      <c r="J8" s="88"/>
    </row>
    <row r="9" spans="1:12" s="16" customFormat="1" ht="22.5">
      <c r="A9" s="18" t="s">
        <v>678</v>
      </c>
      <c r="B9" s="19" t="s">
        <v>676</v>
      </c>
      <c r="C9" s="20"/>
      <c r="D9" s="21" t="s">
        <v>677</v>
      </c>
      <c r="E9" s="21" t="s">
        <v>680</v>
      </c>
      <c r="F9" s="93"/>
      <c r="G9" s="19"/>
      <c r="H9" s="12">
        <v>268353.95999999996</v>
      </c>
      <c r="J9" s="88"/>
      <c r="L9" s="26"/>
    </row>
    <row r="10" spans="1:12" s="16" customFormat="1" ht="67.5">
      <c r="A10" s="18" t="s">
        <v>678</v>
      </c>
      <c r="B10" s="19" t="s">
        <v>676</v>
      </c>
      <c r="C10" s="20"/>
      <c r="D10" s="21" t="s">
        <v>677</v>
      </c>
      <c r="E10" s="21" t="s">
        <v>861</v>
      </c>
      <c r="F10" s="93"/>
      <c r="G10" s="19"/>
      <c r="H10" s="12">
        <v>375000</v>
      </c>
      <c r="J10" s="88"/>
      <c r="L10" s="26"/>
    </row>
    <row r="11" spans="1:12" s="16" customFormat="1" ht="33.75">
      <c r="A11" s="18" t="s">
        <v>678</v>
      </c>
      <c r="B11" s="19" t="s">
        <v>676</v>
      </c>
      <c r="C11" s="20"/>
      <c r="D11" s="21" t="s">
        <v>677</v>
      </c>
      <c r="E11" s="21" t="s">
        <v>682</v>
      </c>
      <c r="F11" s="19"/>
      <c r="G11" s="19"/>
      <c r="H11" s="12">
        <v>11207817.280000001</v>
      </c>
      <c r="J11" s="88"/>
      <c r="L11" s="26"/>
    </row>
    <row r="12" spans="1:12" s="16" customFormat="1" ht="33.75">
      <c r="A12" s="18" t="s">
        <v>678</v>
      </c>
      <c r="B12" s="19" t="s">
        <v>676</v>
      </c>
      <c r="C12" s="20"/>
      <c r="D12" s="21" t="s">
        <v>677</v>
      </c>
      <c r="E12" s="21" t="s">
        <v>854</v>
      </c>
      <c r="F12" s="19"/>
      <c r="G12" s="19"/>
      <c r="H12" s="12">
        <v>4084939.7899999991</v>
      </c>
      <c r="J12" s="88"/>
    </row>
    <row r="13" spans="1:12" s="16" customFormat="1" ht="78.75">
      <c r="A13" s="18" t="s">
        <v>678</v>
      </c>
      <c r="B13" s="19" t="s">
        <v>676</v>
      </c>
      <c r="C13" s="20"/>
      <c r="D13" s="21" t="s">
        <v>677</v>
      </c>
      <c r="E13" s="21" t="s">
        <v>683</v>
      </c>
      <c r="F13" s="19"/>
      <c r="G13" s="19"/>
      <c r="H13" s="12">
        <v>2608734.5</v>
      </c>
      <c r="J13" s="88"/>
    </row>
    <row r="14" spans="1:12" s="16" customFormat="1" ht="22.5">
      <c r="A14" s="18" t="s">
        <v>678</v>
      </c>
      <c r="B14" s="19" t="s">
        <v>676</v>
      </c>
      <c r="C14" s="20"/>
      <c r="D14" s="21" t="s">
        <v>677</v>
      </c>
      <c r="E14" s="21" t="s">
        <v>684</v>
      </c>
      <c r="F14" s="19"/>
      <c r="G14" s="19"/>
      <c r="H14" s="12">
        <v>181912379.51999998</v>
      </c>
      <c r="J14" s="88"/>
    </row>
    <row r="15" spans="1:12" s="16" customFormat="1" ht="22.5">
      <c r="A15" s="18" t="s">
        <v>678</v>
      </c>
      <c r="B15" s="19" t="s">
        <v>676</v>
      </c>
      <c r="C15" s="20"/>
      <c r="D15" s="21" t="s">
        <v>677</v>
      </c>
      <c r="E15" s="21" t="s">
        <v>685</v>
      </c>
      <c r="F15" s="19"/>
      <c r="G15" s="19"/>
      <c r="H15" s="12"/>
    </row>
    <row r="16" spans="1:12">
      <c r="A16" s="18" t="s">
        <v>678</v>
      </c>
      <c r="B16" s="19" t="s">
        <v>676</v>
      </c>
      <c r="C16" s="20"/>
      <c r="D16" s="21" t="s">
        <v>677</v>
      </c>
      <c r="E16" s="11" t="s">
        <v>10</v>
      </c>
      <c r="F16" s="11" t="s">
        <v>342</v>
      </c>
      <c r="G16" s="3"/>
      <c r="H16" s="25">
        <v>2760.76</v>
      </c>
    </row>
    <row r="17" spans="1:8">
      <c r="A17" s="18" t="s">
        <v>678</v>
      </c>
      <c r="B17" s="19" t="s">
        <v>676</v>
      </c>
      <c r="C17" s="20"/>
      <c r="D17" s="21" t="s">
        <v>677</v>
      </c>
      <c r="E17" s="11" t="s">
        <v>11</v>
      </c>
      <c r="F17" s="11" t="s">
        <v>343</v>
      </c>
      <c r="G17" s="3"/>
      <c r="H17" s="25">
        <v>2760.76</v>
      </c>
    </row>
    <row r="18" spans="1:8">
      <c r="A18" s="18" t="s">
        <v>678</v>
      </c>
      <c r="B18" s="19" t="s">
        <v>676</v>
      </c>
      <c r="C18" s="20"/>
      <c r="D18" s="21" t="s">
        <v>677</v>
      </c>
      <c r="E18" s="11" t="s">
        <v>12</v>
      </c>
      <c r="F18" s="11" t="s">
        <v>344</v>
      </c>
      <c r="G18" s="3"/>
      <c r="H18" s="25">
        <v>2760.76</v>
      </c>
    </row>
    <row r="19" spans="1:8">
      <c r="A19" s="18" t="s">
        <v>678</v>
      </c>
      <c r="B19" s="19" t="s">
        <v>676</v>
      </c>
      <c r="C19" s="20"/>
      <c r="D19" s="21" t="s">
        <v>677</v>
      </c>
      <c r="E19" s="11" t="s">
        <v>13</v>
      </c>
      <c r="F19" s="11" t="s">
        <v>345</v>
      </c>
      <c r="G19" s="3"/>
      <c r="H19" s="25">
        <v>2760.76</v>
      </c>
    </row>
    <row r="20" spans="1:8">
      <c r="A20" s="18" t="s">
        <v>678</v>
      </c>
      <c r="B20" s="19" t="s">
        <v>676</v>
      </c>
      <c r="C20" s="20"/>
      <c r="D20" s="21" t="s">
        <v>677</v>
      </c>
      <c r="E20" s="11" t="s">
        <v>14</v>
      </c>
      <c r="F20" s="11" t="s">
        <v>346</v>
      </c>
      <c r="G20" s="3"/>
      <c r="H20" s="25">
        <v>2760.76</v>
      </c>
    </row>
    <row r="21" spans="1:8">
      <c r="A21" s="18" t="s">
        <v>678</v>
      </c>
      <c r="B21" s="19" t="s">
        <v>676</v>
      </c>
      <c r="C21" s="20"/>
      <c r="D21" s="21" t="s">
        <v>677</v>
      </c>
      <c r="E21" s="11" t="s">
        <v>15</v>
      </c>
      <c r="F21" s="11" t="s">
        <v>347</v>
      </c>
      <c r="G21" s="3"/>
      <c r="H21" s="25">
        <v>2760.76</v>
      </c>
    </row>
    <row r="22" spans="1:8">
      <c r="A22" s="18" t="s">
        <v>678</v>
      </c>
      <c r="B22" s="19" t="s">
        <v>676</v>
      </c>
      <c r="C22" s="20"/>
      <c r="D22" s="21" t="s">
        <v>677</v>
      </c>
      <c r="E22" s="11" t="s">
        <v>16</v>
      </c>
      <c r="F22" s="11" t="s">
        <v>348</v>
      </c>
      <c r="G22" s="3"/>
      <c r="H22" s="25">
        <v>2760.76</v>
      </c>
    </row>
    <row r="23" spans="1:8">
      <c r="A23" s="18" t="s">
        <v>678</v>
      </c>
      <c r="B23" s="19" t="s">
        <v>676</v>
      </c>
      <c r="C23" s="20"/>
      <c r="D23" s="21" t="s">
        <v>677</v>
      </c>
      <c r="E23" s="11" t="s">
        <v>17</v>
      </c>
      <c r="F23" s="11" t="s">
        <v>349</v>
      </c>
      <c r="G23" s="3"/>
      <c r="H23" s="25">
        <v>2760.76</v>
      </c>
    </row>
    <row r="24" spans="1:8">
      <c r="A24" s="18" t="s">
        <v>678</v>
      </c>
      <c r="B24" s="19" t="s">
        <v>676</v>
      </c>
      <c r="C24" s="20"/>
      <c r="D24" s="21" t="s">
        <v>677</v>
      </c>
      <c r="E24" s="11" t="s">
        <v>18</v>
      </c>
      <c r="F24" s="11" t="s">
        <v>350</v>
      </c>
      <c r="G24" s="3"/>
      <c r="H24" s="25">
        <v>2760.76</v>
      </c>
    </row>
    <row r="25" spans="1:8">
      <c r="A25" s="18" t="s">
        <v>678</v>
      </c>
      <c r="B25" s="19" t="s">
        <v>676</v>
      </c>
      <c r="C25" s="20"/>
      <c r="D25" s="21" t="s">
        <v>677</v>
      </c>
      <c r="E25" s="11" t="s">
        <v>19</v>
      </c>
      <c r="F25" s="11" t="s">
        <v>351</v>
      </c>
      <c r="G25" s="3"/>
      <c r="H25" s="25">
        <v>2760.76</v>
      </c>
    </row>
    <row r="26" spans="1:8">
      <c r="A26" s="18" t="s">
        <v>678</v>
      </c>
      <c r="B26" s="19" t="s">
        <v>676</v>
      </c>
      <c r="C26" s="20"/>
      <c r="D26" s="21" t="s">
        <v>677</v>
      </c>
      <c r="E26" s="11" t="s">
        <v>20</v>
      </c>
      <c r="F26" s="11" t="s">
        <v>352</v>
      </c>
      <c r="G26" s="3"/>
      <c r="H26" s="25">
        <v>2760.76</v>
      </c>
    </row>
    <row r="27" spans="1:8">
      <c r="A27" s="18" t="s">
        <v>678</v>
      </c>
      <c r="B27" s="19" t="s">
        <v>676</v>
      </c>
      <c r="C27" s="20"/>
      <c r="D27" s="21" t="s">
        <v>677</v>
      </c>
      <c r="E27" s="11" t="s">
        <v>21</v>
      </c>
      <c r="F27" s="11" t="s">
        <v>353</v>
      </c>
      <c r="G27" s="3"/>
      <c r="H27" s="25">
        <v>2760.76</v>
      </c>
    </row>
    <row r="28" spans="1:8">
      <c r="A28" s="18" t="s">
        <v>678</v>
      </c>
      <c r="B28" s="19" t="s">
        <v>676</v>
      </c>
      <c r="C28" s="20"/>
      <c r="D28" s="21" t="s">
        <v>677</v>
      </c>
      <c r="E28" s="11" t="s">
        <v>22</v>
      </c>
      <c r="F28" s="11" t="s">
        <v>354</v>
      </c>
      <c r="G28" s="3"/>
      <c r="H28" s="25">
        <v>2760.76</v>
      </c>
    </row>
    <row r="29" spans="1:8">
      <c r="A29" s="18" t="s">
        <v>678</v>
      </c>
      <c r="B29" s="19" t="s">
        <v>676</v>
      </c>
      <c r="C29" s="20"/>
      <c r="D29" s="21" t="s">
        <v>677</v>
      </c>
      <c r="E29" s="11" t="s">
        <v>23</v>
      </c>
      <c r="F29" s="11" t="s">
        <v>355</v>
      </c>
      <c r="G29" s="3"/>
      <c r="H29" s="25">
        <v>2760.76</v>
      </c>
    </row>
    <row r="30" spans="1:8">
      <c r="A30" s="18" t="s">
        <v>678</v>
      </c>
      <c r="B30" s="19" t="s">
        <v>676</v>
      </c>
      <c r="C30" s="20"/>
      <c r="D30" s="21" t="s">
        <v>677</v>
      </c>
      <c r="E30" s="11" t="s">
        <v>24</v>
      </c>
      <c r="F30" s="11" t="s">
        <v>356</v>
      </c>
      <c r="G30" s="3"/>
      <c r="H30" s="25">
        <v>2760.76</v>
      </c>
    </row>
    <row r="31" spans="1:8">
      <c r="A31" s="18" t="s">
        <v>678</v>
      </c>
      <c r="B31" s="19" t="s">
        <v>676</v>
      </c>
      <c r="C31" s="20"/>
      <c r="D31" s="21" t="s">
        <v>677</v>
      </c>
      <c r="E31" s="11" t="s">
        <v>25</v>
      </c>
      <c r="F31" s="11" t="s">
        <v>357</v>
      </c>
      <c r="G31" s="3"/>
      <c r="H31" s="25">
        <v>2760.76</v>
      </c>
    </row>
    <row r="32" spans="1:8">
      <c r="A32" s="18" t="s">
        <v>678</v>
      </c>
      <c r="B32" s="19" t="s">
        <v>676</v>
      </c>
      <c r="C32" s="20"/>
      <c r="D32" s="21" t="s">
        <v>677</v>
      </c>
      <c r="E32" s="11" t="s">
        <v>26</v>
      </c>
      <c r="F32" s="11" t="s">
        <v>358</v>
      </c>
      <c r="G32" s="3"/>
      <c r="H32" s="25">
        <v>2760.76</v>
      </c>
    </row>
    <row r="33" spans="1:8">
      <c r="A33" s="18" t="s">
        <v>678</v>
      </c>
      <c r="B33" s="19" t="s">
        <v>676</v>
      </c>
      <c r="C33" s="20"/>
      <c r="D33" s="21" t="s">
        <v>677</v>
      </c>
      <c r="E33" s="11" t="s">
        <v>27</v>
      </c>
      <c r="F33" s="11" t="s">
        <v>359</v>
      </c>
      <c r="G33" s="3"/>
      <c r="H33" s="25">
        <v>2760.76</v>
      </c>
    </row>
    <row r="34" spans="1:8">
      <c r="A34" s="18" t="s">
        <v>678</v>
      </c>
      <c r="B34" s="19" t="s">
        <v>676</v>
      </c>
      <c r="C34" s="20"/>
      <c r="D34" s="21" t="s">
        <v>677</v>
      </c>
      <c r="E34" s="11" t="s">
        <v>28</v>
      </c>
      <c r="F34" s="11" t="s">
        <v>360</v>
      </c>
      <c r="G34" s="3"/>
      <c r="H34" s="25">
        <v>2760.76</v>
      </c>
    </row>
    <row r="35" spans="1:8">
      <c r="A35" s="18" t="s">
        <v>678</v>
      </c>
      <c r="B35" s="19" t="s">
        <v>676</v>
      </c>
      <c r="C35" s="20"/>
      <c r="D35" s="21" t="s">
        <v>677</v>
      </c>
      <c r="E35" s="11" t="s">
        <v>29</v>
      </c>
      <c r="F35" s="11" t="s">
        <v>361</v>
      </c>
      <c r="G35" s="3"/>
      <c r="H35" s="25">
        <v>2760.76</v>
      </c>
    </row>
    <row r="36" spans="1:8">
      <c r="A36" s="18" t="s">
        <v>678</v>
      </c>
      <c r="B36" s="19" t="s">
        <v>676</v>
      </c>
      <c r="C36" s="20"/>
      <c r="D36" s="21" t="s">
        <v>677</v>
      </c>
      <c r="E36" s="11" t="s">
        <v>30</v>
      </c>
      <c r="F36" s="11" t="s">
        <v>362</v>
      </c>
      <c r="G36" s="3"/>
      <c r="H36" s="25">
        <v>2760.76</v>
      </c>
    </row>
    <row r="37" spans="1:8">
      <c r="A37" s="18" t="s">
        <v>678</v>
      </c>
      <c r="B37" s="19" t="s">
        <v>676</v>
      </c>
      <c r="C37" s="20"/>
      <c r="D37" s="21" t="s">
        <v>677</v>
      </c>
      <c r="E37" s="11" t="s">
        <v>31</v>
      </c>
      <c r="F37" s="11" t="s">
        <v>363</v>
      </c>
      <c r="G37" s="3"/>
      <c r="H37" s="25">
        <v>2655.88</v>
      </c>
    </row>
    <row r="38" spans="1:8">
      <c r="A38" s="18" t="s">
        <v>678</v>
      </c>
      <c r="B38" s="19" t="s">
        <v>676</v>
      </c>
      <c r="C38" s="20"/>
      <c r="D38" s="21" t="s">
        <v>677</v>
      </c>
      <c r="E38" s="11" t="s">
        <v>32</v>
      </c>
      <c r="F38" s="11" t="s">
        <v>364</v>
      </c>
      <c r="G38" s="3"/>
      <c r="H38" s="25">
        <v>2655.88</v>
      </c>
    </row>
    <row r="39" spans="1:8">
      <c r="A39" s="18" t="s">
        <v>678</v>
      </c>
      <c r="B39" s="19" t="s">
        <v>676</v>
      </c>
      <c r="C39" s="20"/>
      <c r="D39" s="21" t="s">
        <v>677</v>
      </c>
      <c r="E39" s="11" t="s">
        <v>33</v>
      </c>
      <c r="F39" s="11" t="s">
        <v>365</v>
      </c>
      <c r="G39" s="3"/>
      <c r="H39" s="25">
        <v>2760.76</v>
      </c>
    </row>
    <row r="40" spans="1:8">
      <c r="A40" s="18" t="s">
        <v>678</v>
      </c>
      <c r="B40" s="19" t="s">
        <v>676</v>
      </c>
      <c r="C40" s="20"/>
      <c r="D40" s="21" t="s">
        <v>677</v>
      </c>
      <c r="E40" s="11" t="s">
        <v>34</v>
      </c>
      <c r="F40" s="11" t="s">
        <v>366</v>
      </c>
      <c r="G40" s="3"/>
      <c r="H40" s="25">
        <v>2655.88</v>
      </c>
    </row>
    <row r="41" spans="1:8">
      <c r="A41" s="18" t="s">
        <v>678</v>
      </c>
      <c r="B41" s="19" t="s">
        <v>676</v>
      </c>
      <c r="C41" s="20"/>
      <c r="D41" s="21" t="s">
        <v>677</v>
      </c>
      <c r="E41" s="11" t="s">
        <v>35</v>
      </c>
      <c r="F41" s="11" t="s">
        <v>367</v>
      </c>
      <c r="G41" s="3"/>
      <c r="H41" s="25">
        <v>2655.88</v>
      </c>
    </row>
    <row r="42" spans="1:8">
      <c r="A42" s="18" t="s">
        <v>678</v>
      </c>
      <c r="B42" s="19" t="s">
        <v>676</v>
      </c>
      <c r="C42" s="20"/>
      <c r="D42" s="21" t="s">
        <v>677</v>
      </c>
      <c r="E42" s="11" t="s">
        <v>36</v>
      </c>
      <c r="F42" s="11" t="s">
        <v>368</v>
      </c>
      <c r="G42" s="3"/>
      <c r="H42" s="25">
        <v>2983.1500000000005</v>
      </c>
    </row>
    <row r="43" spans="1:8">
      <c r="A43" s="18" t="s">
        <v>678</v>
      </c>
      <c r="B43" s="19" t="s">
        <v>676</v>
      </c>
      <c r="C43" s="20"/>
      <c r="D43" s="21" t="s">
        <v>677</v>
      </c>
      <c r="E43" s="11" t="s">
        <v>37</v>
      </c>
      <c r="F43" s="11" t="s">
        <v>369</v>
      </c>
      <c r="G43" s="3"/>
      <c r="H43" s="25">
        <v>2760.76</v>
      </c>
    </row>
    <row r="44" spans="1:8">
      <c r="A44" s="18" t="s">
        <v>678</v>
      </c>
      <c r="B44" s="19" t="s">
        <v>676</v>
      </c>
      <c r="C44" s="20"/>
      <c r="D44" s="21" t="s">
        <v>677</v>
      </c>
      <c r="E44" s="11" t="s">
        <v>38</v>
      </c>
      <c r="F44" s="11" t="s">
        <v>370</v>
      </c>
      <c r="G44" s="3"/>
      <c r="H44" s="25">
        <v>2983.1500000000005</v>
      </c>
    </row>
    <row r="45" spans="1:8">
      <c r="A45" s="18" t="s">
        <v>678</v>
      </c>
      <c r="B45" s="19" t="s">
        <v>676</v>
      </c>
      <c r="C45" s="20"/>
      <c r="D45" s="21" t="s">
        <v>677</v>
      </c>
      <c r="E45" s="11" t="s">
        <v>39</v>
      </c>
      <c r="F45" s="11" t="s">
        <v>371</v>
      </c>
      <c r="G45" s="3"/>
      <c r="H45" s="25">
        <v>2983.1500000000005</v>
      </c>
    </row>
    <row r="46" spans="1:8">
      <c r="A46" s="18" t="s">
        <v>678</v>
      </c>
      <c r="B46" s="19" t="s">
        <v>676</v>
      </c>
      <c r="C46" s="20"/>
      <c r="D46" s="21" t="s">
        <v>677</v>
      </c>
      <c r="E46" s="11" t="s">
        <v>40</v>
      </c>
      <c r="F46" s="11" t="s">
        <v>372</v>
      </c>
      <c r="G46" s="3"/>
      <c r="H46" s="25">
        <v>2655.88</v>
      </c>
    </row>
    <row r="47" spans="1:8">
      <c r="A47" s="18" t="s">
        <v>678</v>
      </c>
      <c r="B47" s="19" t="s">
        <v>676</v>
      </c>
      <c r="C47" s="20"/>
      <c r="D47" s="21" t="s">
        <v>677</v>
      </c>
      <c r="E47" s="11" t="s">
        <v>41</v>
      </c>
      <c r="F47" s="11" t="s">
        <v>373</v>
      </c>
      <c r="G47" s="3"/>
      <c r="H47" s="25">
        <v>2983.1500000000005</v>
      </c>
    </row>
    <row r="48" spans="1:8">
      <c r="A48" s="18" t="s">
        <v>678</v>
      </c>
      <c r="B48" s="19" t="s">
        <v>676</v>
      </c>
      <c r="C48" s="20"/>
      <c r="D48" s="21" t="s">
        <v>677</v>
      </c>
      <c r="E48" s="11" t="s">
        <v>42</v>
      </c>
      <c r="F48" s="11" t="s">
        <v>374</v>
      </c>
      <c r="G48" s="3"/>
      <c r="H48" s="25">
        <v>2655.88</v>
      </c>
    </row>
    <row r="49" spans="1:8">
      <c r="A49" s="18" t="s">
        <v>678</v>
      </c>
      <c r="B49" s="19" t="s">
        <v>676</v>
      </c>
      <c r="C49" s="20"/>
      <c r="D49" s="21" t="s">
        <v>677</v>
      </c>
      <c r="E49" s="11" t="s">
        <v>43</v>
      </c>
      <c r="F49" s="11" t="s">
        <v>375</v>
      </c>
      <c r="G49" s="3"/>
      <c r="H49" s="25">
        <v>2760.76</v>
      </c>
    </row>
    <row r="50" spans="1:8">
      <c r="A50" s="18" t="s">
        <v>678</v>
      </c>
      <c r="B50" s="19" t="s">
        <v>676</v>
      </c>
      <c r="C50" s="20"/>
      <c r="D50" s="21" t="s">
        <v>677</v>
      </c>
      <c r="E50" s="11" t="s">
        <v>44</v>
      </c>
      <c r="F50" s="11" t="s">
        <v>376</v>
      </c>
      <c r="G50" s="3"/>
      <c r="H50" s="25">
        <v>690.84</v>
      </c>
    </row>
    <row r="51" spans="1:8">
      <c r="A51" s="18" t="s">
        <v>678</v>
      </c>
      <c r="B51" s="19" t="s">
        <v>676</v>
      </c>
      <c r="C51" s="20"/>
      <c r="D51" s="21" t="s">
        <v>677</v>
      </c>
      <c r="E51" s="11" t="s">
        <v>45</v>
      </c>
      <c r="F51" s="11" t="s">
        <v>377</v>
      </c>
      <c r="G51" s="3"/>
      <c r="H51" s="25">
        <v>2760.76</v>
      </c>
    </row>
    <row r="52" spans="1:8">
      <c r="A52" s="18" t="s">
        <v>678</v>
      </c>
      <c r="B52" s="19" t="s">
        <v>676</v>
      </c>
      <c r="C52" s="20"/>
      <c r="D52" s="21" t="s">
        <v>677</v>
      </c>
      <c r="E52" s="11" t="s">
        <v>46</v>
      </c>
      <c r="F52" s="11" t="s">
        <v>378</v>
      </c>
      <c r="G52" s="3"/>
      <c r="H52" s="25">
        <v>2760.76</v>
      </c>
    </row>
    <row r="53" spans="1:8">
      <c r="A53" s="18" t="s">
        <v>678</v>
      </c>
      <c r="B53" s="19" t="s">
        <v>676</v>
      </c>
      <c r="C53" s="20"/>
      <c r="D53" s="21" t="s">
        <v>677</v>
      </c>
      <c r="E53" s="11" t="s">
        <v>47</v>
      </c>
      <c r="F53" s="11" t="s">
        <v>379</v>
      </c>
      <c r="G53" s="3"/>
      <c r="H53" s="25">
        <v>2983.1500000000005</v>
      </c>
    </row>
    <row r="54" spans="1:8">
      <c r="A54" s="18" t="s">
        <v>678</v>
      </c>
      <c r="B54" s="19" t="s">
        <v>676</v>
      </c>
      <c r="C54" s="20"/>
      <c r="D54" s="21" t="s">
        <v>677</v>
      </c>
      <c r="E54" s="11" t="s">
        <v>48</v>
      </c>
      <c r="F54" s="11" t="s">
        <v>380</v>
      </c>
      <c r="G54" s="3"/>
      <c r="H54" s="25">
        <v>2655.88</v>
      </c>
    </row>
    <row r="55" spans="1:8">
      <c r="A55" s="18" t="s">
        <v>678</v>
      </c>
      <c r="B55" s="19" t="s">
        <v>676</v>
      </c>
      <c r="C55" s="20"/>
      <c r="D55" s="21" t="s">
        <v>677</v>
      </c>
      <c r="E55" s="11" t="s">
        <v>49</v>
      </c>
      <c r="F55" s="11" t="s">
        <v>381</v>
      </c>
      <c r="G55" s="3"/>
      <c r="H55" s="25">
        <v>2655.88</v>
      </c>
    </row>
    <row r="56" spans="1:8">
      <c r="A56" s="18" t="s">
        <v>678</v>
      </c>
      <c r="B56" s="19" t="s">
        <v>676</v>
      </c>
      <c r="C56" s="20"/>
      <c r="D56" s="21" t="s">
        <v>677</v>
      </c>
      <c r="E56" s="11" t="s">
        <v>50</v>
      </c>
      <c r="F56" s="11" t="s">
        <v>382</v>
      </c>
      <c r="G56" s="3"/>
      <c r="H56" s="25">
        <v>2760.76</v>
      </c>
    </row>
    <row r="57" spans="1:8">
      <c r="A57" s="18" t="s">
        <v>678</v>
      </c>
      <c r="B57" s="19" t="s">
        <v>676</v>
      </c>
      <c r="C57" s="20"/>
      <c r="D57" s="21" t="s">
        <v>677</v>
      </c>
      <c r="E57" s="11" t="s">
        <v>51</v>
      </c>
      <c r="F57" s="11" t="s">
        <v>383</v>
      </c>
      <c r="G57" s="3"/>
      <c r="H57" s="25">
        <v>2760.76</v>
      </c>
    </row>
    <row r="58" spans="1:8">
      <c r="A58" s="18" t="s">
        <v>678</v>
      </c>
      <c r="B58" s="19" t="s">
        <v>676</v>
      </c>
      <c r="C58" s="20"/>
      <c r="D58" s="21" t="s">
        <v>677</v>
      </c>
      <c r="E58" s="11" t="s">
        <v>52</v>
      </c>
      <c r="F58" s="11" t="s">
        <v>384</v>
      </c>
      <c r="G58" s="3"/>
      <c r="H58" s="25">
        <v>2655.88</v>
      </c>
    </row>
    <row r="59" spans="1:8">
      <c r="A59" s="18" t="s">
        <v>678</v>
      </c>
      <c r="B59" s="19" t="s">
        <v>676</v>
      </c>
      <c r="C59" s="20"/>
      <c r="D59" s="21" t="s">
        <v>677</v>
      </c>
      <c r="E59" s="11" t="s">
        <v>53</v>
      </c>
      <c r="F59" s="11" t="s">
        <v>385</v>
      </c>
      <c r="G59" s="3"/>
      <c r="H59" s="25">
        <v>2760.76</v>
      </c>
    </row>
    <row r="60" spans="1:8">
      <c r="A60" s="18" t="s">
        <v>678</v>
      </c>
      <c r="B60" s="19" t="s">
        <v>676</v>
      </c>
      <c r="C60" s="20"/>
      <c r="D60" s="21" t="s">
        <v>677</v>
      </c>
      <c r="E60" s="11" t="s">
        <v>54</v>
      </c>
      <c r="F60" s="11" t="s">
        <v>386</v>
      </c>
      <c r="G60" s="3"/>
      <c r="H60" s="25">
        <v>2983.1500000000005</v>
      </c>
    </row>
    <row r="61" spans="1:8">
      <c r="A61" s="18" t="s">
        <v>678</v>
      </c>
      <c r="B61" s="19" t="s">
        <v>676</v>
      </c>
      <c r="C61" s="20"/>
      <c r="D61" s="21" t="s">
        <v>677</v>
      </c>
      <c r="E61" s="11" t="s">
        <v>55</v>
      </c>
      <c r="F61" s="11" t="s">
        <v>387</v>
      </c>
      <c r="G61" s="3"/>
      <c r="H61" s="25">
        <v>2655.88</v>
      </c>
    </row>
    <row r="62" spans="1:8">
      <c r="A62" s="18" t="s">
        <v>678</v>
      </c>
      <c r="B62" s="19" t="s">
        <v>676</v>
      </c>
      <c r="C62" s="20"/>
      <c r="D62" s="21" t="s">
        <v>677</v>
      </c>
      <c r="E62" s="11" t="s">
        <v>56</v>
      </c>
      <c r="F62" s="11" t="s">
        <v>388</v>
      </c>
      <c r="G62" s="3"/>
      <c r="H62" s="25">
        <v>2760.76</v>
      </c>
    </row>
    <row r="63" spans="1:8">
      <c r="A63" s="18" t="s">
        <v>678</v>
      </c>
      <c r="B63" s="19" t="s">
        <v>676</v>
      </c>
      <c r="C63" s="20"/>
      <c r="D63" s="21" t="s">
        <v>677</v>
      </c>
      <c r="E63" s="11" t="s">
        <v>57</v>
      </c>
      <c r="F63" s="11" t="s">
        <v>389</v>
      </c>
      <c r="G63" s="3"/>
      <c r="H63" s="25">
        <v>1874.0600000000004</v>
      </c>
    </row>
    <row r="64" spans="1:8">
      <c r="A64" s="18" t="s">
        <v>678</v>
      </c>
      <c r="B64" s="19" t="s">
        <v>676</v>
      </c>
      <c r="C64" s="20"/>
      <c r="D64" s="21" t="s">
        <v>677</v>
      </c>
      <c r="E64" s="11" t="s">
        <v>58</v>
      </c>
      <c r="F64" s="11" t="s">
        <v>390</v>
      </c>
      <c r="G64" s="3"/>
      <c r="H64" s="25">
        <v>2983.1500000000005</v>
      </c>
    </row>
    <row r="65" spans="1:8">
      <c r="A65" s="18" t="s">
        <v>678</v>
      </c>
      <c r="B65" s="19" t="s">
        <v>676</v>
      </c>
      <c r="C65" s="20"/>
      <c r="D65" s="21" t="s">
        <v>677</v>
      </c>
      <c r="E65" s="11" t="s">
        <v>59</v>
      </c>
      <c r="F65" s="11" t="s">
        <v>391</v>
      </c>
      <c r="G65" s="3"/>
      <c r="H65" s="25">
        <v>2901.9100000000008</v>
      </c>
    </row>
    <row r="66" spans="1:8">
      <c r="A66" s="18" t="s">
        <v>678</v>
      </c>
      <c r="B66" s="19" t="s">
        <v>676</v>
      </c>
      <c r="C66" s="20"/>
      <c r="D66" s="21" t="s">
        <v>677</v>
      </c>
      <c r="E66" s="11" t="s">
        <v>60</v>
      </c>
      <c r="F66" s="11" t="s">
        <v>392</v>
      </c>
      <c r="G66" s="3"/>
      <c r="H66" s="25">
        <v>2655.88</v>
      </c>
    </row>
    <row r="67" spans="1:8">
      <c r="A67" s="18" t="s">
        <v>678</v>
      </c>
      <c r="B67" s="19" t="s">
        <v>676</v>
      </c>
      <c r="C67" s="20"/>
      <c r="D67" s="21" t="s">
        <v>677</v>
      </c>
      <c r="E67" s="11" t="s">
        <v>61</v>
      </c>
      <c r="F67" s="11" t="s">
        <v>393</v>
      </c>
      <c r="G67" s="3"/>
      <c r="H67" s="25">
        <v>1874.0600000000004</v>
      </c>
    </row>
    <row r="68" spans="1:8">
      <c r="A68" s="18" t="s">
        <v>678</v>
      </c>
      <c r="B68" s="19" t="s">
        <v>676</v>
      </c>
      <c r="C68" s="20"/>
      <c r="D68" s="21" t="s">
        <v>677</v>
      </c>
      <c r="E68" s="11" t="s">
        <v>62</v>
      </c>
      <c r="F68" s="11" t="s">
        <v>394</v>
      </c>
      <c r="G68" s="3"/>
      <c r="H68" s="25">
        <v>2655.88</v>
      </c>
    </row>
    <row r="69" spans="1:8">
      <c r="A69" s="18" t="s">
        <v>678</v>
      </c>
      <c r="B69" s="19" t="s">
        <v>676</v>
      </c>
      <c r="C69" s="20"/>
      <c r="D69" s="21" t="s">
        <v>677</v>
      </c>
      <c r="E69" s="11" t="s">
        <v>63</v>
      </c>
      <c r="F69" s="11" t="s">
        <v>395</v>
      </c>
      <c r="G69" s="3"/>
      <c r="H69" s="25">
        <v>2655.88</v>
      </c>
    </row>
    <row r="70" spans="1:8">
      <c r="A70" s="18" t="s">
        <v>678</v>
      </c>
      <c r="B70" s="19" t="s">
        <v>676</v>
      </c>
      <c r="C70" s="20"/>
      <c r="D70" s="21" t="s">
        <v>677</v>
      </c>
      <c r="E70" s="11" t="s">
        <v>64</v>
      </c>
      <c r="F70" s="11" t="s">
        <v>396</v>
      </c>
      <c r="G70" s="3"/>
      <c r="H70" s="25">
        <v>2655.88</v>
      </c>
    </row>
    <row r="71" spans="1:8">
      <c r="A71" s="18" t="s">
        <v>678</v>
      </c>
      <c r="B71" s="19" t="s">
        <v>676</v>
      </c>
      <c r="C71" s="20"/>
      <c r="D71" s="21" t="s">
        <v>677</v>
      </c>
      <c r="E71" s="11" t="s">
        <v>65</v>
      </c>
      <c r="F71" s="11" t="s">
        <v>397</v>
      </c>
      <c r="G71" s="3"/>
      <c r="H71" s="25">
        <v>2655.88</v>
      </c>
    </row>
    <row r="72" spans="1:8">
      <c r="A72" s="18" t="s">
        <v>678</v>
      </c>
      <c r="B72" s="19" t="s">
        <v>676</v>
      </c>
      <c r="C72" s="20"/>
      <c r="D72" s="21" t="s">
        <v>677</v>
      </c>
      <c r="E72" s="11" t="s">
        <v>66</v>
      </c>
      <c r="F72" s="11" t="s">
        <v>398</v>
      </c>
      <c r="G72" s="3"/>
      <c r="H72" s="25">
        <v>654.57000000000005</v>
      </c>
    </row>
    <row r="73" spans="1:8">
      <c r="A73" s="18" t="s">
        <v>678</v>
      </c>
      <c r="B73" s="19" t="s">
        <v>676</v>
      </c>
      <c r="C73" s="20"/>
      <c r="D73" s="21" t="s">
        <v>677</v>
      </c>
      <c r="E73" s="11" t="s">
        <v>67</v>
      </c>
      <c r="F73" s="11" t="s">
        <v>399</v>
      </c>
      <c r="G73" s="3"/>
      <c r="H73" s="25">
        <v>2655.88</v>
      </c>
    </row>
    <row r="74" spans="1:8">
      <c r="A74" s="18" t="s">
        <v>678</v>
      </c>
      <c r="B74" s="19" t="s">
        <v>676</v>
      </c>
      <c r="C74" s="20"/>
      <c r="D74" s="21" t="s">
        <v>677</v>
      </c>
      <c r="E74" s="11" t="s">
        <v>68</v>
      </c>
      <c r="F74" s="11" t="s">
        <v>400</v>
      </c>
      <c r="G74" s="3"/>
      <c r="H74" s="25">
        <v>2655.88</v>
      </c>
    </row>
    <row r="75" spans="1:8">
      <c r="A75" s="18" t="s">
        <v>678</v>
      </c>
      <c r="B75" s="19" t="s">
        <v>676</v>
      </c>
      <c r="C75" s="20"/>
      <c r="D75" s="21" t="s">
        <v>677</v>
      </c>
      <c r="E75" s="11" t="s">
        <v>69</v>
      </c>
      <c r="F75" s="11" t="s">
        <v>401</v>
      </c>
      <c r="G75" s="3"/>
      <c r="H75" s="25">
        <v>2655.88</v>
      </c>
    </row>
    <row r="76" spans="1:8">
      <c r="A76" s="18" t="s">
        <v>678</v>
      </c>
      <c r="B76" s="19" t="s">
        <v>676</v>
      </c>
      <c r="C76" s="20"/>
      <c r="D76" s="21" t="s">
        <v>677</v>
      </c>
      <c r="E76" s="11" t="s">
        <v>70</v>
      </c>
      <c r="F76" s="11" t="s">
        <v>402</v>
      </c>
      <c r="G76" s="3"/>
      <c r="H76" s="25">
        <v>2655.88</v>
      </c>
    </row>
    <row r="77" spans="1:8">
      <c r="A77" s="18" t="s">
        <v>678</v>
      </c>
      <c r="B77" s="19" t="s">
        <v>676</v>
      </c>
      <c r="C77" s="20"/>
      <c r="D77" s="21" t="s">
        <v>677</v>
      </c>
      <c r="E77" s="11" t="s">
        <v>71</v>
      </c>
      <c r="F77" s="11" t="s">
        <v>403</v>
      </c>
      <c r="G77" s="3"/>
      <c r="H77" s="25">
        <v>2655.88</v>
      </c>
    </row>
    <row r="78" spans="1:8">
      <c r="A78" s="18" t="s">
        <v>678</v>
      </c>
      <c r="B78" s="19" t="s">
        <v>676</v>
      </c>
      <c r="C78" s="20"/>
      <c r="D78" s="21" t="s">
        <v>677</v>
      </c>
      <c r="E78" s="11" t="s">
        <v>72</v>
      </c>
      <c r="F78" s="11" t="s">
        <v>404</v>
      </c>
      <c r="G78" s="3"/>
      <c r="H78" s="25">
        <v>2655.88</v>
      </c>
    </row>
    <row r="79" spans="1:8">
      <c r="A79" s="18" t="s">
        <v>678</v>
      </c>
      <c r="B79" s="19" t="s">
        <v>676</v>
      </c>
      <c r="C79" s="20"/>
      <c r="D79" s="21" t="s">
        <v>677</v>
      </c>
      <c r="E79" s="11" t="s">
        <v>73</v>
      </c>
      <c r="F79" s="11" t="s">
        <v>405</v>
      </c>
      <c r="G79" s="3"/>
      <c r="H79" s="25">
        <v>2655.88</v>
      </c>
    </row>
    <row r="80" spans="1:8">
      <c r="A80" s="18" t="s">
        <v>678</v>
      </c>
      <c r="B80" s="19" t="s">
        <v>676</v>
      </c>
      <c r="C80" s="20"/>
      <c r="D80" s="21" t="s">
        <v>677</v>
      </c>
      <c r="E80" s="11" t="s">
        <v>74</v>
      </c>
      <c r="F80" s="11" t="s">
        <v>406</v>
      </c>
      <c r="G80" s="3"/>
      <c r="H80" s="25">
        <v>2655.88</v>
      </c>
    </row>
    <row r="81" spans="1:8">
      <c r="A81" s="18" t="s">
        <v>678</v>
      </c>
      <c r="B81" s="19" t="s">
        <v>676</v>
      </c>
      <c r="C81" s="20"/>
      <c r="D81" s="21" t="s">
        <v>677</v>
      </c>
      <c r="E81" s="11" t="s">
        <v>75</v>
      </c>
      <c r="F81" s="11" t="s">
        <v>407</v>
      </c>
      <c r="G81" s="3"/>
      <c r="H81" s="25">
        <v>2655.88</v>
      </c>
    </row>
    <row r="82" spans="1:8">
      <c r="A82" s="18" t="s">
        <v>678</v>
      </c>
      <c r="B82" s="19" t="s">
        <v>676</v>
      </c>
      <c r="C82" s="20"/>
      <c r="D82" s="21" t="s">
        <v>677</v>
      </c>
      <c r="E82" s="11" t="s">
        <v>76</v>
      </c>
      <c r="F82" s="11" t="s">
        <v>408</v>
      </c>
      <c r="G82" s="3"/>
      <c r="H82" s="25">
        <v>2655.88</v>
      </c>
    </row>
    <row r="83" spans="1:8">
      <c r="A83" s="18" t="s">
        <v>678</v>
      </c>
      <c r="B83" s="19" t="s">
        <v>676</v>
      </c>
      <c r="C83" s="20"/>
      <c r="D83" s="21" t="s">
        <v>677</v>
      </c>
      <c r="E83" s="11" t="s">
        <v>77</v>
      </c>
      <c r="F83" s="11" t="s">
        <v>409</v>
      </c>
      <c r="G83" s="3"/>
      <c r="H83" s="25">
        <v>2760.76</v>
      </c>
    </row>
    <row r="84" spans="1:8">
      <c r="A84" s="18" t="s">
        <v>678</v>
      </c>
      <c r="B84" s="19" t="s">
        <v>676</v>
      </c>
      <c r="C84" s="20"/>
      <c r="D84" s="21" t="s">
        <v>677</v>
      </c>
      <c r="E84" s="11" t="s">
        <v>78</v>
      </c>
      <c r="F84" s="11" t="s">
        <v>410</v>
      </c>
      <c r="G84" s="3"/>
      <c r="H84" s="25">
        <v>2655.88</v>
      </c>
    </row>
    <row r="85" spans="1:8">
      <c r="A85" s="18" t="s">
        <v>678</v>
      </c>
      <c r="B85" s="19" t="s">
        <v>676</v>
      </c>
      <c r="C85" s="20"/>
      <c r="D85" s="21" t="s">
        <v>677</v>
      </c>
      <c r="E85" s="11" t="s">
        <v>79</v>
      </c>
      <c r="F85" s="11" t="s">
        <v>411</v>
      </c>
      <c r="G85" s="3"/>
      <c r="H85" s="25">
        <v>2655.88</v>
      </c>
    </row>
    <row r="86" spans="1:8">
      <c r="A86" s="18" t="s">
        <v>678</v>
      </c>
      <c r="B86" s="19" t="s">
        <v>676</v>
      </c>
      <c r="C86" s="20"/>
      <c r="D86" s="21" t="s">
        <v>677</v>
      </c>
      <c r="E86" s="11" t="s">
        <v>80</v>
      </c>
      <c r="F86" s="11" t="s">
        <v>412</v>
      </c>
      <c r="G86" s="3"/>
      <c r="H86" s="25">
        <v>2655.88</v>
      </c>
    </row>
    <row r="87" spans="1:8">
      <c r="A87" s="18" t="s">
        <v>678</v>
      </c>
      <c r="B87" s="19" t="s">
        <v>676</v>
      </c>
      <c r="C87" s="20"/>
      <c r="D87" s="21" t="s">
        <v>677</v>
      </c>
      <c r="E87" s="11" t="s">
        <v>81</v>
      </c>
      <c r="F87" s="11" t="s">
        <v>413</v>
      </c>
      <c r="G87" s="3"/>
      <c r="H87" s="25">
        <v>2655.88</v>
      </c>
    </row>
    <row r="88" spans="1:8">
      <c r="A88" s="18" t="s">
        <v>678</v>
      </c>
      <c r="B88" s="19" t="s">
        <v>676</v>
      </c>
      <c r="C88" s="20"/>
      <c r="D88" s="21" t="s">
        <v>677</v>
      </c>
      <c r="E88" s="11" t="s">
        <v>82</v>
      </c>
      <c r="F88" s="11" t="s">
        <v>414</v>
      </c>
      <c r="G88" s="3"/>
      <c r="H88" s="25">
        <v>2655.88</v>
      </c>
    </row>
    <row r="89" spans="1:8">
      <c r="A89" s="18" t="s">
        <v>678</v>
      </c>
      <c r="B89" s="19" t="s">
        <v>676</v>
      </c>
      <c r="C89" s="20"/>
      <c r="D89" s="21" t="s">
        <v>677</v>
      </c>
      <c r="E89" s="11" t="s">
        <v>83</v>
      </c>
      <c r="F89" s="11" t="s">
        <v>415</v>
      </c>
      <c r="G89" s="3"/>
      <c r="H89" s="25">
        <v>2655.88</v>
      </c>
    </row>
    <row r="90" spans="1:8">
      <c r="A90" s="18" t="s">
        <v>678</v>
      </c>
      <c r="B90" s="19" t="s">
        <v>676</v>
      </c>
      <c r="C90" s="20"/>
      <c r="D90" s="21" t="s">
        <v>677</v>
      </c>
      <c r="E90" s="11" t="s">
        <v>84</v>
      </c>
      <c r="F90" s="11" t="s">
        <v>416</v>
      </c>
      <c r="G90" s="3"/>
      <c r="H90" s="25">
        <v>2655.88</v>
      </c>
    </row>
    <row r="91" spans="1:8">
      <c r="A91" s="18" t="s">
        <v>678</v>
      </c>
      <c r="B91" s="19" t="s">
        <v>676</v>
      </c>
      <c r="C91" s="20"/>
      <c r="D91" s="21" t="s">
        <v>677</v>
      </c>
      <c r="E91" s="11" t="s">
        <v>85</v>
      </c>
      <c r="F91" s="11" t="s">
        <v>417</v>
      </c>
      <c r="G91" s="3"/>
      <c r="H91" s="25">
        <v>2655.88</v>
      </c>
    </row>
    <row r="92" spans="1:8">
      <c r="A92" s="18" t="s">
        <v>678</v>
      </c>
      <c r="B92" s="19" t="s">
        <v>676</v>
      </c>
      <c r="C92" s="20"/>
      <c r="D92" s="21" t="s">
        <v>677</v>
      </c>
      <c r="E92" s="11" t="s">
        <v>86</v>
      </c>
      <c r="F92" s="11" t="s">
        <v>418</v>
      </c>
      <c r="G92" s="3"/>
      <c r="H92" s="25">
        <v>2655.88</v>
      </c>
    </row>
    <row r="93" spans="1:8">
      <c r="A93" s="18" t="s">
        <v>678</v>
      </c>
      <c r="B93" s="19" t="s">
        <v>676</v>
      </c>
      <c r="C93" s="20"/>
      <c r="D93" s="21" t="s">
        <v>677</v>
      </c>
      <c r="E93" s="11" t="s">
        <v>87</v>
      </c>
      <c r="F93" s="11" t="s">
        <v>419</v>
      </c>
      <c r="G93" s="3"/>
      <c r="H93" s="25">
        <v>234.48000000000013</v>
      </c>
    </row>
    <row r="94" spans="1:8">
      <c r="A94" s="18" t="s">
        <v>678</v>
      </c>
      <c r="B94" s="19" t="s">
        <v>676</v>
      </c>
      <c r="C94" s="20"/>
      <c r="D94" s="21" t="s">
        <v>677</v>
      </c>
      <c r="E94" s="11" t="s">
        <v>88</v>
      </c>
      <c r="F94" s="11" t="s">
        <v>420</v>
      </c>
      <c r="G94" s="3"/>
      <c r="H94" s="25">
        <v>2220.3100000000009</v>
      </c>
    </row>
    <row r="95" spans="1:8">
      <c r="A95" s="18" t="s">
        <v>678</v>
      </c>
      <c r="B95" s="19" t="s">
        <v>676</v>
      </c>
      <c r="C95" s="20"/>
      <c r="D95" s="21" t="s">
        <v>677</v>
      </c>
      <c r="E95" s="11" t="s">
        <v>89</v>
      </c>
      <c r="F95" s="11" t="s">
        <v>421</v>
      </c>
      <c r="G95" s="3"/>
      <c r="H95" s="25">
        <v>3530.71</v>
      </c>
    </row>
    <row r="96" spans="1:8">
      <c r="A96" s="18" t="s">
        <v>678</v>
      </c>
      <c r="B96" s="19" t="s">
        <v>676</v>
      </c>
      <c r="C96" s="20"/>
      <c r="D96" s="21" t="s">
        <v>677</v>
      </c>
      <c r="E96" s="11" t="s">
        <v>90</v>
      </c>
      <c r="F96" s="11" t="s">
        <v>422</v>
      </c>
      <c r="G96" s="3"/>
      <c r="H96" s="25">
        <v>2655.88</v>
      </c>
    </row>
    <row r="97" spans="1:8">
      <c r="A97" s="18" t="s">
        <v>678</v>
      </c>
      <c r="B97" s="19" t="s">
        <v>676</v>
      </c>
      <c r="C97" s="20"/>
      <c r="D97" s="21" t="s">
        <v>677</v>
      </c>
      <c r="E97" s="11" t="s">
        <v>91</v>
      </c>
      <c r="F97" s="11" t="s">
        <v>423</v>
      </c>
      <c r="G97" s="3"/>
      <c r="H97" s="25">
        <v>2655.88</v>
      </c>
    </row>
    <row r="98" spans="1:8">
      <c r="A98" s="18" t="s">
        <v>678</v>
      </c>
      <c r="B98" s="19" t="s">
        <v>676</v>
      </c>
      <c r="C98" s="20"/>
      <c r="D98" s="21" t="s">
        <v>677</v>
      </c>
      <c r="E98" s="11" t="s">
        <v>92</v>
      </c>
      <c r="F98" s="11" t="s">
        <v>424</v>
      </c>
      <c r="G98" s="3"/>
      <c r="H98" s="25">
        <v>2655.88</v>
      </c>
    </row>
    <row r="99" spans="1:8">
      <c r="A99" s="18" t="s">
        <v>678</v>
      </c>
      <c r="B99" s="19" t="s">
        <v>676</v>
      </c>
      <c r="C99" s="20"/>
      <c r="D99" s="21" t="s">
        <v>677</v>
      </c>
      <c r="E99" s="11" t="s">
        <v>93</v>
      </c>
      <c r="F99" s="11" t="s">
        <v>425</v>
      </c>
      <c r="G99" s="3"/>
      <c r="H99" s="25">
        <v>1837.8100000000009</v>
      </c>
    </row>
    <row r="100" spans="1:8">
      <c r="A100" s="18" t="s">
        <v>678</v>
      </c>
      <c r="B100" s="19" t="s">
        <v>676</v>
      </c>
      <c r="C100" s="20"/>
      <c r="D100" s="21" t="s">
        <v>677</v>
      </c>
      <c r="E100" s="11" t="s">
        <v>94</v>
      </c>
      <c r="F100" s="11" t="s">
        <v>426</v>
      </c>
      <c r="G100" s="3"/>
      <c r="H100" s="25">
        <v>2655.88</v>
      </c>
    </row>
    <row r="101" spans="1:8">
      <c r="A101" s="18" t="s">
        <v>678</v>
      </c>
      <c r="B101" s="19" t="s">
        <v>676</v>
      </c>
      <c r="C101" s="20"/>
      <c r="D101" s="21" t="s">
        <v>677</v>
      </c>
      <c r="E101" s="11" t="s">
        <v>95</v>
      </c>
      <c r="F101" s="11" t="s">
        <v>427</v>
      </c>
      <c r="G101" s="3"/>
      <c r="H101" s="25">
        <v>2655.88</v>
      </c>
    </row>
    <row r="102" spans="1:8">
      <c r="A102" s="18" t="s">
        <v>678</v>
      </c>
      <c r="B102" s="19" t="s">
        <v>676</v>
      </c>
      <c r="C102" s="20"/>
      <c r="D102" s="21" t="s">
        <v>677</v>
      </c>
      <c r="E102" s="11" t="s">
        <v>96</v>
      </c>
      <c r="F102" s="11" t="s">
        <v>428</v>
      </c>
      <c r="G102" s="3"/>
      <c r="H102" s="25">
        <v>2655.88</v>
      </c>
    </row>
    <row r="103" spans="1:8">
      <c r="A103" s="18" t="s">
        <v>678</v>
      </c>
      <c r="B103" s="19" t="s">
        <v>676</v>
      </c>
      <c r="C103" s="20"/>
      <c r="D103" s="21" t="s">
        <v>677</v>
      </c>
      <c r="E103" s="11" t="s">
        <v>97</v>
      </c>
      <c r="F103" s="11" t="s">
        <v>429</v>
      </c>
      <c r="G103" s="3"/>
      <c r="H103" s="25">
        <v>2655.88</v>
      </c>
    </row>
    <row r="104" spans="1:8">
      <c r="A104" s="18" t="s">
        <v>678</v>
      </c>
      <c r="B104" s="19" t="s">
        <v>676</v>
      </c>
      <c r="C104" s="20"/>
      <c r="D104" s="21" t="s">
        <v>677</v>
      </c>
      <c r="E104" s="11" t="s">
        <v>98</v>
      </c>
      <c r="F104" s="11" t="s">
        <v>430</v>
      </c>
      <c r="G104" s="3"/>
      <c r="H104" s="25">
        <v>5379.46</v>
      </c>
    </row>
    <row r="105" spans="1:8">
      <c r="A105" s="18" t="s">
        <v>678</v>
      </c>
      <c r="B105" s="19" t="s">
        <v>676</v>
      </c>
      <c r="C105" s="20"/>
      <c r="D105" s="21" t="s">
        <v>677</v>
      </c>
      <c r="E105" s="11" t="s">
        <v>99</v>
      </c>
      <c r="F105" s="11" t="s">
        <v>431</v>
      </c>
      <c r="G105" s="3"/>
      <c r="H105" s="25">
        <v>2655.88</v>
      </c>
    </row>
    <row r="106" spans="1:8">
      <c r="A106" s="18" t="s">
        <v>678</v>
      </c>
      <c r="B106" s="19" t="s">
        <v>676</v>
      </c>
      <c r="C106" s="20"/>
      <c r="D106" s="21" t="s">
        <v>677</v>
      </c>
      <c r="E106" s="11" t="s">
        <v>100</v>
      </c>
      <c r="F106" s="11" t="s">
        <v>432</v>
      </c>
      <c r="G106" s="3"/>
      <c r="H106" s="25">
        <v>2655.88</v>
      </c>
    </row>
    <row r="107" spans="1:8">
      <c r="A107" s="18" t="s">
        <v>678</v>
      </c>
      <c r="B107" s="19" t="s">
        <v>676</v>
      </c>
      <c r="C107" s="20"/>
      <c r="D107" s="21" t="s">
        <v>677</v>
      </c>
      <c r="E107" s="11" t="s">
        <v>101</v>
      </c>
      <c r="F107" s="11" t="s">
        <v>433</v>
      </c>
      <c r="G107" s="3"/>
      <c r="H107" s="25">
        <v>2655.88</v>
      </c>
    </row>
    <row r="108" spans="1:8">
      <c r="A108" s="18" t="s">
        <v>678</v>
      </c>
      <c r="B108" s="19" t="s">
        <v>676</v>
      </c>
      <c r="C108" s="20"/>
      <c r="D108" s="21" t="s">
        <v>677</v>
      </c>
      <c r="E108" s="11" t="s">
        <v>102</v>
      </c>
      <c r="F108" s="11" t="s">
        <v>434</v>
      </c>
      <c r="G108" s="3"/>
      <c r="H108" s="25">
        <v>2655.88</v>
      </c>
    </row>
    <row r="109" spans="1:8">
      <c r="A109" s="18" t="s">
        <v>678</v>
      </c>
      <c r="B109" s="19" t="s">
        <v>676</v>
      </c>
      <c r="C109" s="20"/>
      <c r="D109" s="21" t="s">
        <v>677</v>
      </c>
      <c r="E109" s="11" t="s">
        <v>103</v>
      </c>
      <c r="F109" s="11" t="s">
        <v>435</v>
      </c>
      <c r="G109" s="3"/>
      <c r="H109" s="25">
        <v>2655.88</v>
      </c>
    </row>
    <row r="110" spans="1:8">
      <c r="A110" s="18" t="s">
        <v>678</v>
      </c>
      <c r="B110" s="19" t="s">
        <v>676</v>
      </c>
      <c r="C110" s="20"/>
      <c r="D110" s="21" t="s">
        <v>677</v>
      </c>
      <c r="E110" s="11" t="s">
        <v>104</v>
      </c>
      <c r="F110" s="11" t="s">
        <v>436</v>
      </c>
      <c r="G110" s="3"/>
      <c r="H110" s="25">
        <v>2655.88</v>
      </c>
    </row>
    <row r="111" spans="1:8">
      <c r="A111" s="18" t="s">
        <v>678</v>
      </c>
      <c r="B111" s="19" t="s">
        <v>676</v>
      </c>
      <c r="C111" s="20"/>
      <c r="D111" s="21" t="s">
        <v>677</v>
      </c>
      <c r="E111" s="11" t="s">
        <v>105</v>
      </c>
      <c r="F111" s="11" t="s">
        <v>437</v>
      </c>
      <c r="G111" s="3"/>
      <c r="H111" s="25">
        <v>2655.88</v>
      </c>
    </row>
    <row r="112" spans="1:8">
      <c r="A112" s="18" t="s">
        <v>678</v>
      </c>
      <c r="B112" s="19" t="s">
        <v>676</v>
      </c>
      <c r="C112" s="20"/>
      <c r="D112" s="21" t="s">
        <v>677</v>
      </c>
      <c r="E112" s="11" t="s">
        <v>106</v>
      </c>
      <c r="F112" s="11" t="s">
        <v>438</v>
      </c>
      <c r="G112" s="3"/>
      <c r="H112" s="25">
        <v>1381.3599999999997</v>
      </c>
    </row>
    <row r="113" spans="1:8">
      <c r="A113" s="18" t="s">
        <v>678</v>
      </c>
      <c r="B113" s="19" t="s">
        <v>676</v>
      </c>
      <c r="C113" s="20"/>
      <c r="D113" s="21" t="s">
        <v>677</v>
      </c>
      <c r="E113" s="11" t="s">
        <v>107</v>
      </c>
      <c r="F113" s="11" t="s">
        <v>439</v>
      </c>
      <c r="G113" s="3"/>
      <c r="H113" s="25">
        <v>2655.88</v>
      </c>
    </row>
    <row r="114" spans="1:8">
      <c r="A114" s="18" t="s">
        <v>678</v>
      </c>
      <c r="B114" s="19" t="s">
        <v>676</v>
      </c>
      <c r="C114" s="20"/>
      <c r="D114" s="21" t="s">
        <v>677</v>
      </c>
      <c r="E114" s="11" t="s">
        <v>108</v>
      </c>
      <c r="F114" s="11" t="s">
        <v>440</v>
      </c>
      <c r="G114" s="3"/>
      <c r="H114" s="25">
        <v>1950.3100000000009</v>
      </c>
    </row>
    <row r="115" spans="1:8">
      <c r="A115" s="18" t="s">
        <v>678</v>
      </c>
      <c r="B115" s="19" t="s">
        <v>676</v>
      </c>
      <c r="C115" s="20"/>
      <c r="D115" s="21" t="s">
        <v>677</v>
      </c>
      <c r="E115" s="11" t="s">
        <v>109</v>
      </c>
      <c r="F115" s="11" t="s">
        <v>441</v>
      </c>
      <c r="G115" s="3"/>
      <c r="H115" s="25">
        <v>2655.88</v>
      </c>
    </row>
    <row r="116" spans="1:8">
      <c r="A116" s="18" t="s">
        <v>678</v>
      </c>
      <c r="B116" s="19" t="s">
        <v>676</v>
      </c>
      <c r="C116" s="20"/>
      <c r="D116" s="21" t="s">
        <v>677</v>
      </c>
      <c r="E116" s="11" t="s">
        <v>110</v>
      </c>
      <c r="F116" s="11" t="s">
        <v>442</v>
      </c>
      <c r="G116" s="3"/>
      <c r="H116" s="25">
        <v>2655.88</v>
      </c>
    </row>
    <row r="117" spans="1:8">
      <c r="A117" s="18" t="s">
        <v>678</v>
      </c>
      <c r="B117" s="19" t="s">
        <v>676</v>
      </c>
      <c r="C117" s="20"/>
      <c r="D117" s="21" t="s">
        <v>677</v>
      </c>
      <c r="E117" s="11" t="s">
        <v>111</v>
      </c>
      <c r="F117" s="11" t="s">
        <v>443</v>
      </c>
      <c r="G117" s="3"/>
      <c r="H117" s="25">
        <v>2655.88</v>
      </c>
    </row>
    <row r="118" spans="1:8">
      <c r="A118" s="18" t="s">
        <v>678</v>
      </c>
      <c r="B118" s="19" t="s">
        <v>676</v>
      </c>
      <c r="C118" s="20"/>
      <c r="D118" s="21" t="s">
        <v>677</v>
      </c>
      <c r="E118" s="11" t="s">
        <v>112</v>
      </c>
      <c r="F118" s="11" t="s">
        <v>444</v>
      </c>
      <c r="G118" s="3"/>
      <c r="H118" s="25">
        <v>2655.88</v>
      </c>
    </row>
    <row r="119" spans="1:8">
      <c r="A119" s="18" t="s">
        <v>678</v>
      </c>
      <c r="B119" s="19" t="s">
        <v>676</v>
      </c>
      <c r="C119" s="20"/>
      <c r="D119" s="21" t="s">
        <v>677</v>
      </c>
      <c r="E119" s="11" t="s">
        <v>113</v>
      </c>
      <c r="F119" s="11" t="s">
        <v>445</v>
      </c>
      <c r="G119" s="3"/>
      <c r="H119" s="25">
        <v>2655.88</v>
      </c>
    </row>
    <row r="120" spans="1:8">
      <c r="A120" s="18" t="s">
        <v>678</v>
      </c>
      <c r="B120" s="19" t="s">
        <v>676</v>
      </c>
      <c r="C120" s="20"/>
      <c r="D120" s="21" t="s">
        <v>677</v>
      </c>
      <c r="E120" s="11" t="s">
        <v>114</v>
      </c>
      <c r="F120" s="11" t="s">
        <v>446</v>
      </c>
      <c r="G120" s="3"/>
      <c r="H120" s="25">
        <v>2655.88</v>
      </c>
    </row>
    <row r="121" spans="1:8">
      <c r="A121" s="18" t="s">
        <v>678</v>
      </c>
      <c r="B121" s="19" t="s">
        <v>676</v>
      </c>
      <c r="C121" s="20"/>
      <c r="D121" s="21" t="s">
        <v>677</v>
      </c>
      <c r="E121" s="11" t="s">
        <v>115</v>
      </c>
      <c r="F121" s="11" t="s">
        <v>447</v>
      </c>
      <c r="G121" s="3"/>
      <c r="H121" s="25">
        <v>2655.88</v>
      </c>
    </row>
    <row r="122" spans="1:8">
      <c r="A122" s="18" t="s">
        <v>678</v>
      </c>
      <c r="B122" s="19" t="s">
        <v>676</v>
      </c>
      <c r="C122" s="20"/>
      <c r="D122" s="21" t="s">
        <v>677</v>
      </c>
      <c r="E122" s="11" t="s">
        <v>116</v>
      </c>
      <c r="F122" s="11" t="s">
        <v>448</v>
      </c>
      <c r="G122" s="3"/>
      <c r="H122" s="25">
        <v>2276.2299999999996</v>
      </c>
    </row>
    <row r="123" spans="1:8">
      <c r="A123" s="18" t="s">
        <v>678</v>
      </c>
      <c r="B123" s="19" t="s">
        <v>676</v>
      </c>
      <c r="C123" s="20"/>
      <c r="D123" s="21" t="s">
        <v>677</v>
      </c>
      <c r="E123" s="11" t="s">
        <v>117</v>
      </c>
      <c r="F123" s="11" t="s">
        <v>449</v>
      </c>
      <c r="G123" s="3"/>
      <c r="H123" s="25">
        <v>2655.88</v>
      </c>
    </row>
    <row r="124" spans="1:8">
      <c r="A124" s="18" t="s">
        <v>678</v>
      </c>
      <c r="B124" s="19" t="s">
        <v>676</v>
      </c>
      <c r="C124" s="20"/>
      <c r="D124" s="21" t="s">
        <v>677</v>
      </c>
      <c r="E124" s="11" t="s">
        <v>118</v>
      </c>
      <c r="F124" s="11" t="s">
        <v>450</v>
      </c>
      <c r="G124" s="3"/>
      <c r="H124" s="25">
        <v>5605.39</v>
      </c>
    </row>
    <row r="125" spans="1:8">
      <c r="A125" s="18" t="s">
        <v>678</v>
      </c>
      <c r="B125" s="19" t="s">
        <v>676</v>
      </c>
      <c r="C125" s="20"/>
      <c r="D125" s="21" t="s">
        <v>677</v>
      </c>
      <c r="E125" s="11" t="s">
        <v>119</v>
      </c>
      <c r="F125" s="11" t="s">
        <v>451</v>
      </c>
      <c r="G125" s="3"/>
      <c r="H125" s="25">
        <v>2655.88</v>
      </c>
    </row>
    <row r="126" spans="1:8">
      <c r="A126" s="18" t="s">
        <v>678</v>
      </c>
      <c r="B126" s="19" t="s">
        <v>676</v>
      </c>
      <c r="C126" s="20"/>
      <c r="D126" s="21" t="s">
        <v>677</v>
      </c>
      <c r="E126" s="11" t="s">
        <v>120</v>
      </c>
      <c r="F126" s="11" t="s">
        <v>452</v>
      </c>
      <c r="G126" s="3"/>
      <c r="H126" s="25">
        <v>2655.88</v>
      </c>
    </row>
    <row r="127" spans="1:8">
      <c r="A127" s="18" t="s">
        <v>678</v>
      </c>
      <c r="B127" s="19" t="s">
        <v>676</v>
      </c>
      <c r="C127" s="20"/>
      <c r="D127" s="21" t="s">
        <v>677</v>
      </c>
      <c r="E127" s="11" t="s">
        <v>121</v>
      </c>
      <c r="F127" s="11" t="s">
        <v>453</v>
      </c>
      <c r="G127" s="3"/>
      <c r="H127" s="25">
        <v>1732</v>
      </c>
    </row>
    <row r="128" spans="1:8">
      <c r="A128" s="18" t="s">
        <v>678</v>
      </c>
      <c r="B128" s="19" t="s">
        <v>676</v>
      </c>
      <c r="C128" s="20"/>
      <c r="D128" s="21" t="s">
        <v>677</v>
      </c>
      <c r="E128" s="11" t="s">
        <v>122</v>
      </c>
      <c r="F128" s="11" t="s">
        <v>454</v>
      </c>
      <c r="G128" s="3"/>
      <c r="H128" s="25">
        <v>872.58999999999935</v>
      </c>
    </row>
    <row r="129" spans="1:8">
      <c r="A129" s="18" t="s">
        <v>678</v>
      </c>
      <c r="B129" s="19" t="s">
        <v>676</v>
      </c>
      <c r="C129" s="20"/>
      <c r="D129" s="21" t="s">
        <v>677</v>
      </c>
      <c r="E129" s="11" t="s">
        <v>123</v>
      </c>
      <c r="F129" s="11" t="s">
        <v>455</v>
      </c>
      <c r="G129" s="3"/>
      <c r="H129" s="25">
        <v>655.88</v>
      </c>
    </row>
    <row r="130" spans="1:8">
      <c r="A130" s="18" t="s">
        <v>678</v>
      </c>
      <c r="B130" s="19" t="s">
        <v>676</v>
      </c>
      <c r="C130" s="20"/>
      <c r="D130" s="21" t="s">
        <v>677</v>
      </c>
      <c r="E130" s="11" t="s">
        <v>124</v>
      </c>
      <c r="F130" s="11" t="s">
        <v>456</v>
      </c>
      <c r="G130" s="3"/>
      <c r="H130" s="25">
        <v>2655.88</v>
      </c>
    </row>
    <row r="131" spans="1:8">
      <c r="A131" s="18" t="s">
        <v>678</v>
      </c>
      <c r="B131" s="19" t="s">
        <v>676</v>
      </c>
      <c r="C131" s="20"/>
      <c r="D131" s="21" t="s">
        <v>677</v>
      </c>
      <c r="E131" s="11" t="s">
        <v>125</v>
      </c>
      <c r="F131" s="11" t="s">
        <v>457</v>
      </c>
      <c r="G131" s="3"/>
      <c r="H131" s="25">
        <v>655.88</v>
      </c>
    </row>
    <row r="132" spans="1:8">
      <c r="A132" s="18" t="s">
        <v>678</v>
      </c>
      <c r="B132" s="19" t="s">
        <v>676</v>
      </c>
      <c r="C132" s="20"/>
      <c r="D132" s="21" t="s">
        <v>677</v>
      </c>
      <c r="E132" s="11" t="s">
        <v>126</v>
      </c>
      <c r="F132" s="11" t="s">
        <v>458</v>
      </c>
      <c r="G132" s="3"/>
      <c r="H132" s="25">
        <v>2655.88</v>
      </c>
    </row>
    <row r="133" spans="1:8">
      <c r="A133" s="18" t="s">
        <v>678</v>
      </c>
      <c r="B133" s="19" t="s">
        <v>676</v>
      </c>
      <c r="C133" s="20"/>
      <c r="D133" s="21" t="s">
        <v>677</v>
      </c>
      <c r="E133" s="11" t="s">
        <v>127</v>
      </c>
      <c r="F133" s="11" t="s">
        <v>459</v>
      </c>
      <c r="G133" s="3"/>
      <c r="H133" s="25">
        <v>2655.88</v>
      </c>
    </row>
    <row r="134" spans="1:8">
      <c r="A134" s="18" t="s">
        <v>678</v>
      </c>
      <c r="B134" s="19" t="s">
        <v>676</v>
      </c>
      <c r="C134" s="20"/>
      <c r="D134" s="21" t="s">
        <v>677</v>
      </c>
      <c r="E134" s="11" t="s">
        <v>128</v>
      </c>
      <c r="F134" s="11" t="s">
        <v>460</v>
      </c>
      <c r="G134" s="3"/>
      <c r="H134" s="25">
        <v>2655.88</v>
      </c>
    </row>
    <row r="135" spans="1:8">
      <c r="A135" s="18" t="s">
        <v>678</v>
      </c>
      <c r="B135" s="19" t="s">
        <v>676</v>
      </c>
      <c r="C135" s="20"/>
      <c r="D135" s="21" t="s">
        <v>677</v>
      </c>
      <c r="E135" s="11" t="s">
        <v>129</v>
      </c>
      <c r="F135" s="11" t="s">
        <v>461</v>
      </c>
      <c r="G135" s="3"/>
      <c r="H135" s="25">
        <v>100.11000000000013</v>
      </c>
    </row>
    <row r="136" spans="1:8">
      <c r="A136" s="18" t="s">
        <v>678</v>
      </c>
      <c r="B136" s="19" t="s">
        <v>676</v>
      </c>
      <c r="C136" s="20"/>
      <c r="D136" s="21" t="s">
        <v>677</v>
      </c>
      <c r="E136" s="11" t="s">
        <v>130</v>
      </c>
      <c r="F136" s="11" t="s">
        <v>462</v>
      </c>
      <c r="G136" s="3"/>
      <c r="H136" s="25">
        <v>2655.88</v>
      </c>
    </row>
    <row r="137" spans="1:8">
      <c r="A137" s="18" t="s">
        <v>678</v>
      </c>
      <c r="B137" s="19" t="s">
        <v>676</v>
      </c>
      <c r="C137" s="20"/>
      <c r="D137" s="21" t="s">
        <v>677</v>
      </c>
      <c r="E137" s="11" t="s">
        <v>131</v>
      </c>
      <c r="F137" s="11" t="s">
        <v>463</v>
      </c>
      <c r="G137" s="3"/>
      <c r="H137" s="25">
        <v>1801.9000000000005</v>
      </c>
    </row>
    <row r="138" spans="1:8">
      <c r="A138" s="18" t="s">
        <v>678</v>
      </c>
      <c r="B138" s="19" t="s">
        <v>676</v>
      </c>
      <c r="C138" s="20"/>
      <c r="D138" s="21" t="s">
        <v>677</v>
      </c>
      <c r="E138" s="11" t="s">
        <v>132</v>
      </c>
      <c r="F138" s="11" t="s">
        <v>464</v>
      </c>
      <c r="G138" s="3"/>
      <c r="H138" s="25">
        <v>2655.88</v>
      </c>
    </row>
    <row r="139" spans="1:8">
      <c r="A139" s="18" t="s">
        <v>678</v>
      </c>
      <c r="B139" s="19" t="s">
        <v>676</v>
      </c>
      <c r="C139" s="20"/>
      <c r="D139" s="21" t="s">
        <v>677</v>
      </c>
      <c r="E139" s="11" t="s">
        <v>133</v>
      </c>
      <c r="F139" s="11" t="s">
        <v>465</v>
      </c>
      <c r="G139" s="3"/>
      <c r="H139" s="25">
        <v>2336.38</v>
      </c>
    </row>
    <row r="140" spans="1:8">
      <c r="A140" s="18" t="s">
        <v>678</v>
      </c>
      <c r="B140" s="19" t="s">
        <v>676</v>
      </c>
      <c r="C140" s="20"/>
      <c r="D140" s="21" t="s">
        <v>677</v>
      </c>
      <c r="E140" s="11" t="s">
        <v>134</v>
      </c>
      <c r="F140" s="11" t="s">
        <v>466</v>
      </c>
      <c r="G140" s="3"/>
      <c r="H140" s="25">
        <v>257.31000000000125</v>
      </c>
    </row>
    <row r="141" spans="1:8">
      <c r="A141" s="18" t="s">
        <v>678</v>
      </c>
      <c r="B141" s="19" t="s">
        <v>676</v>
      </c>
      <c r="C141" s="20"/>
      <c r="D141" s="21" t="s">
        <v>677</v>
      </c>
      <c r="E141" s="11" t="s">
        <v>135</v>
      </c>
      <c r="F141" s="11" t="s">
        <v>467</v>
      </c>
      <c r="G141" s="3"/>
      <c r="H141" s="25">
        <v>2655.88</v>
      </c>
    </row>
    <row r="142" spans="1:8">
      <c r="A142" s="18" t="s">
        <v>678</v>
      </c>
      <c r="B142" s="19" t="s">
        <v>676</v>
      </c>
      <c r="C142" s="20"/>
      <c r="D142" s="21" t="s">
        <v>677</v>
      </c>
      <c r="E142" s="11" t="s">
        <v>136</v>
      </c>
      <c r="F142" s="11" t="s">
        <v>468</v>
      </c>
      <c r="G142" s="3"/>
      <c r="H142" s="25">
        <v>655.88</v>
      </c>
    </row>
    <row r="143" spans="1:8">
      <c r="A143" s="18" t="s">
        <v>678</v>
      </c>
      <c r="B143" s="19" t="s">
        <v>676</v>
      </c>
      <c r="C143" s="20"/>
      <c r="D143" s="21" t="s">
        <v>677</v>
      </c>
      <c r="E143" s="11" t="s">
        <v>137</v>
      </c>
      <c r="F143" s="11" t="s">
        <v>469</v>
      </c>
      <c r="G143" s="3"/>
      <c r="H143" s="25">
        <v>2655.88</v>
      </c>
    </row>
    <row r="144" spans="1:8">
      <c r="A144" s="18" t="s">
        <v>678</v>
      </c>
      <c r="B144" s="19" t="s">
        <v>676</v>
      </c>
      <c r="C144" s="20"/>
      <c r="D144" s="21" t="s">
        <v>677</v>
      </c>
      <c r="E144" s="11" t="s">
        <v>138</v>
      </c>
      <c r="F144" s="11" t="s">
        <v>470</v>
      </c>
      <c r="G144" s="3"/>
      <c r="H144" s="25">
        <v>2655.88</v>
      </c>
    </row>
    <row r="145" spans="1:8">
      <c r="A145" s="18" t="s">
        <v>678</v>
      </c>
      <c r="B145" s="19" t="s">
        <v>676</v>
      </c>
      <c r="C145" s="20"/>
      <c r="D145" s="21" t="s">
        <v>677</v>
      </c>
      <c r="E145" s="11" t="s">
        <v>139</v>
      </c>
      <c r="F145" s="11" t="s">
        <v>471</v>
      </c>
      <c r="G145" s="3"/>
      <c r="H145" s="25">
        <v>655.88</v>
      </c>
    </row>
    <row r="146" spans="1:8">
      <c r="A146" s="18" t="s">
        <v>678</v>
      </c>
      <c r="B146" s="19" t="s">
        <v>676</v>
      </c>
      <c r="C146" s="20"/>
      <c r="D146" s="21" t="s">
        <v>677</v>
      </c>
      <c r="E146" s="11" t="s">
        <v>140</v>
      </c>
      <c r="F146" s="11" t="s">
        <v>472</v>
      </c>
      <c r="G146" s="3"/>
      <c r="H146" s="25">
        <v>2655.88</v>
      </c>
    </row>
    <row r="147" spans="1:8">
      <c r="A147" s="18" t="s">
        <v>678</v>
      </c>
      <c r="B147" s="19" t="s">
        <v>676</v>
      </c>
      <c r="C147" s="20"/>
      <c r="D147" s="21" t="s">
        <v>677</v>
      </c>
      <c r="E147" s="11" t="s">
        <v>141</v>
      </c>
      <c r="F147" s="11" t="s">
        <v>473</v>
      </c>
      <c r="G147" s="3"/>
      <c r="H147" s="25">
        <v>2655.88</v>
      </c>
    </row>
    <row r="148" spans="1:8">
      <c r="A148" s="18" t="s">
        <v>678</v>
      </c>
      <c r="B148" s="19" t="s">
        <v>676</v>
      </c>
      <c r="C148" s="20"/>
      <c r="D148" s="21" t="s">
        <v>677</v>
      </c>
      <c r="E148" s="11" t="s">
        <v>142</v>
      </c>
      <c r="F148" s="11" t="s">
        <v>474</v>
      </c>
      <c r="G148" s="3"/>
      <c r="H148" s="25">
        <v>2655.88</v>
      </c>
    </row>
    <row r="149" spans="1:8">
      <c r="A149" s="18" t="s">
        <v>678</v>
      </c>
      <c r="B149" s="19" t="s">
        <v>676</v>
      </c>
      <c r="C149" s="20"/>
      <c r="D149" s="21" t="s">
        <v>677</v>
      </c>
      <c r="E149" s="11" t="s">
        <v>143</v>
      </c>
      <c r="F149" s="11" t="s">
        <v>475</v>
      </c>
      <c r="G149" s="3"/>
      <c r="H149" s="25">
        <v>655.88</v>
      </c>
    </row>
    <row r="150" spans="1:8">
      <c r="A150" s="18" t="s">
        <v>678</v>
      </c>
      <c r="B150" s="19" t="s">
        <v>676</v>
      </c>
      <c r="C150" s="20"/>
      <c r="D150" s="21" t="s">
        <v>677</v>
      </c>
      <c r="E150" s="11" t="s">
        <v>144</v>
      </c>
      <c r="F150" s="11" t="s">
        <v>476</v>
      </c>
      <c r="G150" s="3"/>
      <c r="H150" s="25">
        <v>655.88</v>
      </c>
    </row>
    <row r="151" spans="1:8">
      <c r="A151" s="18" t="s">
        <v>678</v>
      </c>
      <c r="B151" s="19" t="s">
        <v>676</v>
      </c>
      <c r="C151" s="20"/>
      <c r="D151" s="21" t="s">
        <v>677</v>
      </c>
      <c r="E151" s="11" t="s">
        <v>145</v>
      </c>
      <c r="F151" s="11" t="s">
        <v>477</v>
      </c>
      <c r="G151" s="3"/>
      <c r="H151" s="25">
        <v>1655.88</v>
      </c>
    </row>
    <row r="152" spans="1:8">
      <c r="A152" s="18" t="s">
        <v>678</v>
      </c>
      <c r="B152" s="19" t="s">
        <v>676</v>
      </c>
      <c r="C152" s="20"/>
      <c r="D152" s="21" t="s">
        <v>677</v>
      </c>
      <c r="E152" s="11" t="s">
        <v>146</v>
      </c>
      <c r="F152" s="11" t="s">
        <v>478</v>
      </c>
      <c r="G152" s="3"/>
      <c r="H152" s="25">
        <v>655.88</v>
      </c>
    </row>
    <row r="153" spans="1:8">
      <c r="A153" s="18" t="s">
        <v>678</v>
      </c>
      <c r="B153" s="19" t="s">
        <v>676</v>
      </c>
      <c r="C153" s="20"/>
      <c r="D153" s="21" t="s">
        <v>677</v>
      </c>
      <c r="E153" s="11" t="s">
        <v>147</v>
      </c>
      <c r="F153" s="11" t="s">
        <v>479</v>
      </c>
      <c r="G153" s="3"/>
      <c r="H153" s="25">
        <v>655.88</v>
      </c>
    </row>
    <row r="154" spans="1:8">
      <c r="A154" s="18" t="s">
        <v>678</v>
      </c>
      <c r="B154" s="19" t="s">
        <v>676</v>
      </c>
      <c r="C154" s="20"/>
      <c r="D154" s="21" t="s">
        <v>677</v>
      </c>
      <c r="E154" s="11" t="s">
        <v>148</v>
      </c>
      <c r="F154" s="11" t="s">
        <v>480</v>
      </c>
      <c r="G154" s="3"/>
      <c r="H154" s="25">
        <v>655.88</v>
      </c>
    </row>
    <row r="155" spans="1:8">
      <c r="A155" s="18" t="s">
        <v>678</v>
      </c>
      <c r="B155" s="19" t="s">
        <v>676</v>
      </c>
      <c r="C155" s="20"/>
      <c r="D155" s="21" t="s">
        <v>677</v>
      </c>
      <c r="E155" s="11" t="s">
        <v>149</v>
      </c>
      <c r="F155" s="11" t="s">
        <v>481</v>
      </c>
      <c r="G155" s="3"/>
      <c r="H155" s="25">
        <v>2655.88</v>
      </c>
    </row>
    <row r="156" spans="1:8">
      <c r="A156" s="18" t="s">
        <v>678</v>
      </c>
      <c r="B156" s="19" t="s">
        <v>676</v>
      </c>
      <c r="C156" s="20"/>
      <c r="D156" s="21" t="s">
        <v>677</v>
      </c>
      <c r="E156" s="11" t="s">
        <v>150</v>
      </c>
      <c r="F156" s="11" t="s">
        <v>482</v>
      </c>
      <c r="G156" s="3"/>
      <c r="H156" s="25">
        <v>200.76000000000056</v>
      </c>
    </row>
    <row r="157" spans="1:8">
      <c r="A157" s="18" t="s">
        <v>678</v>
      </c>
      <c r="B157" s="19" t="s">
        <v>676</v>
      </c>
      <c r="C157" s="20"/>
      <c r="D157" s="21" t="s">
        <v>677</v>
      </c>
      <c r="E157" s="11" t="s">
        <v>151</v>
      </c>
      <c r="F157" s="11" t="s">
        <v>483</v>
      </c>
      <c r="G157" s="3"/>
      <c r="H157" s="25">
        <v>655.88</v>
      </c>
    </row>
    <row r="158" spans="1:8">
      <c r="A158" s="18" t="s">
        <v>678</v>
      </c>
      <c r="B158" s="19" t="s">
        <v>676</v>
      </c>
      <c r="C158" s="20"/>
      <c r="D158" s="21" t="s">
        <v>677</v>
      </c>
      <c r="E158" s="11" t="s">
        <v>152</v>
      </c>
      <c r="F158" s="11" t="s">
        <v>484</v>
      </c>
      <c r="G158" s="3"/>
      <c r="H158" s="25">
        <v>2655.88</v>
      </c>
    </row>
    <row r="159" spans="1:8">
      <c r="A159" s="18" t="s">
        <v>678</v>
      </c>
      <c r="B159" s="19" t="s">
        <v>676</v>
      </c>
      <c r="C159" s="20"/>
      <c r="D159" s="21" t="s">
        <v>677</v>
      </c>
      <c r="E159" s="11" t="s">
        <v>153</v>
      </c>
      <c r="F159" s="11" t="s">
        <v>485</v>
      </c>
      <c r="G159" s="3"/>
      <c r="H159" s="25">
        <v>2655.88</v>
      </c>
    </row>
    <row r="160" spans="1:8">
      <c r="A160" s="18" t="s">
        <v>678</v>
      </c>
      <c r="B160" s="19" t="s">
        <v>676</v>
      </c>
      <c r="C160" s="20"/>
      <c r="D160" s="21" t="s">
        <v>677</v>
      </c>
      <c r="E160" s="11" t="s">
        <v>154</v>
      </c>
      <c r="F160" s="11" t="s">
        <v>486</v>
      </c>
      <c r="G160" s="3"/>
      <c r="H160" s="25">
        <v>2655.88</v>
      </c>
    </row>
    <row r="161" spans="1:8">
      <c r="A161" s="18" t="s">
        <v>678</v>
      </c>
      <c r="B161" s="19" t="s">
        <v>676</v>
      </c>
      <c r="C161" s="20"/>
      <c r="D161" s="21" t="s">
        <v>677</v>
      </c>
      <c r="E161" s="11" t="s">
        <v>155</v>
      </c>
      <c r="F161" s="11" t="s">
        <v>487</v>
      </c>
      <c r="G161" s="3"/>
      <c r="H161" s="25">
        <v>2274.2800000000007</v>
      </c>
    </row>
    <row r="162" spans="1:8">
      <c r="A162" s="18" t="s">
        <v>678</v>
      </c>
      <c r="B162" s="19" t="s">
        <v>676</v>
      </c>
      <c r="C162" s="20"/>
      <c r="D162" s="21" t="s">
        <v>677</v>
      </c>
      <c r="E162" s="11" t="s">
        <v>156</v>
      </c>
      <c r="F162" s="11" t="s">
        <v>488</v>
      </c>
      <c r="G162" s="3"/>
      <c r="H162" s="25">
        <v>655.88</v>
      </c>
    </row>
    <row r="163" spans="1:8">
      <c r="A163" s="18" t="s">
        <v>678</v>
      </c>
      <c r="B163" s="19" t="s">
        <v>676</v>
      </c>
      <c r="C163" s="20"/>
      <c r="D163" s="21" t="s">
        <v>677</v>
      </c>
      <c r="E163" s="11" t="s">
        <v>157</v>
      </c>
      <c r="F163" s="11" t="s">
        <v>489</v>
      </c>
      <c r="G163" s="3"/>
      <c r="H163" s="25">
        <v>655.88</v>
      </c>
    </row>
    <row r="164" spans="1:8">
      <c r="A164" s="18" t="s">
        <v>678</v>
      </c>
      <c r="B164" s="19" t="s">
        <v>676</v>
      </c>
      <c r="C164" s="20"/>
      <c r="D164" s="21" t="s">
        <v>677</v>
      </c>
      <c r="E164" s="11" t="s">
        <v>158</v>
      </c>
      <c r="F164" s="11" t="s">
        <v>490</v>
      </c>
      <c r="G164" s="3"/>
      <c r="H164" s="25">
        <v>655.88</v>
      </c>
    </row>
    <row r="165" spans="1:8">
      <c r="A165" s="18" t="s">
        <v>678</v>
      </c>
      <c r="B165" s="19" t="s">
        <v>676</v>
      </c>
      <c r="C165" s="20"/>
      <c r="D165" s="21" t="s">
        <v>677</v>
      </c>
      <c r="E165" s="11" t="s">
        <v>159</v>
      </c>
      <c r="F165" s="11" t="s">
        <v>491</v>
      </c>
      <c r="G165" s="3"/>
      <c r="H165" s="25">
        <v>655.88</v>
      </c>
    </row>
    <row r="166" spans="1:8">
      <c r="A166" s="18" t="s">
        <v>678</v>
      </c>
      <c r="B166" s="19" t="s">
        <v>676</v>
      </c>
      <c r="C166" s="20"/>
      <c r="D166" s="21" t="s">
        <v>677</v>
      </c>
      <c r="E166" s="11" t="s">
        <v>160</v>
      </c>
      <c r="F166" s="11" t="s">
        <v>492</v>
      </c>
      <c r="G166" s="3"/>
      <c r="H166" s="25">
        <v>2655.88</v>
      </c>
    </row>
    <row r="167" spans="1:8">
      <c r="A167" s="18" t="s">
        <v>678</v>
      </c>
      <c r="B167" s="19" t="s">
        <v>676</v>
      </c>
      <c r="C167" s="20"/>
      <c r="D167" s="21" t="s">
        <v>677</v>
      </c>
      <c r="E167" s="11" t="s">
        <v>161</v>
      </c>
      <c r="F167" s="11" t="s">
        <v>493</v>
      </c>
      <c r="G167" s="3"/>
      <c r="H167" s="25">
        <v>655.88</v>
      </c>
    </row>
    <row r="168" spans="1:8">
      <c r="A168" s="18" t="s">
        <v>678</v>
      </c>
      <c r="B168" s="19" t="s">
        <v>676</v>
      </c>
      <c r="C168" s="20"/>
      <c r="D168" s="21" t="s">
        <v>677</v>
      </c>
      <c r="E168" s="11" t="s">
        <v>162</v>
      </c>
      <c r="F168" s="11" t="s">
        <v>494</v>
      </c>
      <c r="G168" s="3"/>
      <c r="H168" s="25">
        <v>2655.88</v>
      </c>
    </row>
    <row r="169" spans="1:8">
      <c r="A169" s="18" t="s">
        <v>678</v>
      </c>
      <c r="B169" s="19" t="s">
        <v>676</v>
      </c>
      <c r="C169" s="20"/>
      <c r="D169" s="21" t="s">
        <v>677</v>
      </c>
      <c r="E169" s="11" t="s">
        <v>163</v>
      </c>
      <c r="F169" s="11" t="s">
        <v>495</v>
      </c>
      <c r="G169" s="3"/>
      <c r="H169" s="25">
        <v>1093.0300000000002</v>
      </c>
    </row>
    <row r="170" spans="1:8">
      <c r="A170" s="18" t="s">
        <v>678</v>
      </c>
      <c r="B170" s="19" t="s">
        <v>676</v>
      </c>
      <c r="C170" s="20"/>
      <c r="D170" s="21" t="s">
        <v>677</v>
      </c>
      <c r="E170" s="11" t="s">
        <v>164</v>
      </c>
      <c r="F170" s="11" t="s">
        <v>496</v>
      </c>
      <c r="G170" s="3"/>
      <c r="H170" s="25">
        <v>2655.88</v>
      </c>
    </row>
    <row r="171" spans="1:8">
      <c r="A171" s="18" t="s">
        <v>678</v>
      </c>
      <c r="B171" s="19" t="s">
        <v>676</v>
      </c>
      <c r="C171" s="20"/>
      <c r="D171" s="21" t="s">
        <v>677</v>
      </c>
      <c r="E171" s="11" t="s">
        <v>165</v>
      </c>
      <c r="F171" s="11" t="s">
        <v>497</v>
      </c>
      <c r="G171" s="3"/>
      <c r="H171" s="25">
        <v>655.88</v>
      </c>
    </row>
    <row r="172" spans="1:8">
      <c r="A172" s="18" t="s">
        <v>678</v>
      </c>
      <c r="B172" s="19" t="s">
        <v>676</v>
      </c>
      <c r="C172" s="20"/>
      <c r="D172" s="21" t="s">
        <v>677</v>
      </c>
      <c r="E172" s="11" t="s">
        <v>166</v>
      </c>
      <c r="F172" s="11" t="s">
        <v>498</v>
      </c>
      <c r="G172" s="3"/>
      <c r="H172" s="25">
        <v>655.88</v>
      </c>
    </row>
    <row r="173" spans="1:8">
      <c r="A173" s="18" t="s">
        <v>678</v>
      </c>
      <c r="B173" s="19" t="s">
        <v>676</v>
      </c>
      <c r="C173" s="20"/>
      <c r="D173" s="21" t="s">
        <v>677</v>
      </c>
      <c r="E173" s="11" t="s">
        <v>167</v>
      </c>
      <c r="F173" s="11" t="s">
        <v>499</v>
      </c>
      <c r="G173" s="3"/>
      <c r="H173" s="25">
        <v>655.88</v>
      </c>
    </row>
    <row r="174" spans="1:8">
      <c r="A174" s="18" t="s">
        <v>678</v>
      </c>
      <c r="B174" s="19" t="s">
        <v>676</v>
      </c>
      <c r="C174" s="20"/>
      <c r="D174" s="21" t="s">
        <v>677</v>
      </c>
      <c r="E174" s="11" t="s">
        <v>168</v>
      </c>
      <c r="F174" s="11" t="s">
        <v>500</v>
      </c>
      <c r="G174" s="3"/>
      <c r="H174" s="25">
        <v>655.88</v>
      </c>
    </row>
    <row r="175" spans="1:8">
      <c r="A175" s="18" t="s">
        <v>678</v>
      </c>
      <c r="B175" s="19" t="s">
        <v>676</v>
      </c>
      <c r="C175" s="20"/>
      <c r="D175" s="21" t="s">
        <v>677</v>
      </c>
      <c r="E175" s="11" t="s">
        <v>169</v>
      </c>
      <c r="F175" s="11" t="s">
        <v>501</v>
      </c>
      <c r="G175" s="3"/>
      <c r="H175" s="25">
        <v>655.88</v>
      </c>
    </row>
    <row r="176" spans="1:8">
      <c r="A176" s="18" t="s">
        <v>678</v>
      </c>
      <c r="B176" s="19" t="s">
        <v>676</v>
      </c>
      <c r="C176" s="20"/>
      <c r="D176" s="21" t="s">
        <v>677</v>
      </c>
      <c r="E176" s="11" t="s">
        <v>170</v>
      </c>
      <c r="F176" s="11" t="s">
        <v>502</v>
      </c>
      <c r="G176" s="3"/>
      <c r="H176" s="25">
        <v>655.88</v>
      </c>
    </row>
    <row r="177" spans="1:8">
      <c r="A177" s="18" t="s">
        <v>678</v>
      </c>
      <c r="B177" s="19" t="s">
        <v>676</v>
      </c>
      <c r="C177" s="20"/>
      <c r="D177" s="21" t="s">
        <v>677</v>
      </c>
      <c r="E177" s="11" t="s">
        <v>171</v>
      </c>
      <c r="F177" s="11" t="s">
        <v>503</v>
      </c>
      <c r="G177" s="3"/>
      <c r="H177" s="25">
        <v>655.88</v>
      </c>
    </row>
    <row r="178" spans="1:8">
      <c r="A178" s="18" t="s">
        <v>678</v>
      </c>
      <c r="B178" s="19" t="s">
        <v>676</v>
      </c>
      <c r="C178" s="20"/>
      <c r="D178" s="21" t="s">
        <v>677</v>
      </c>
      <c r="E178" s="11" t="s">
        <v>172</v>
      </c>
      <c r="F178" s="11" t="s">
        <v>504</v>
      </c>
      <c r="G178" s="3"/>
      <c r="H178" s="25">
        <v>698.2</v>
      </c>
    </row>
    <row r="179" spans="1:8">
      <c r="A179" s="18" t="s">
        <v>678</v>
      </c>
      <c r="B179" s="19" t="s">
        <v>676</v>
      </c>
      <c r="C179" s="20"/>
      <c r="D179" s="21" t="s">
        <v>677</v>
      </c>
      <c r="E179" s="11" t="s">
        <v>173</v>
      </c>
      <c r="F179" s="11" t="s">
        <v>505</v>
      </c>
      <c r="G179" s="3"/>
      <c r="H179" s="25">
        <v>655.88</v>
      </c>
    </row>
    <row r="180" spans="1:8">
      <c r="A180" s="18" t="s">
        <v>678</v>
      </c>
      <c r="B180" s="19" t="s">
        <v>676</v>
      </c>
      <c r="C180" s="20"/>
      <c r="D180" s="21" t="s">
        <v>677</v>
      </c>
      <c r="E180" s="11" t="s">
        <v>174</v>
      </c>
      <c r="F180" s="11" t="s">
        <v>506</v>
      </c>
      <c r="G180" s="3"/>
      <c r="H180" s="25">
        <v>655.88</v>
      </c>
    </row>
    <row r="181" spans="1:8">
      <c r="A181" s="18" t="s">
        <v>678</v>
      </c>
      <c r="B181" s="19" t="s">
        <v>676</v>
      </c>
      <c r="C181" s="20"/>
      <c r="D181" s="21" t="s">
        <v>677</v>
      </c>
      <c r="E181" s="11" t="s">
        <v>175</v>
      </c>
      <c r="F181" s="11" t="s">
        <v>507</v>
      </c>
      <c r="G181" s="3"/>
      <c r="H181" s="25">
        <v>655.88</v>
      </c>
    </row>
    <row r="182" spans="1:8">
      <c r="A182" s="18" t="s">
        <v>678</v>
      </c>
      <c r="B182" s="19" t="s">
        <v>676</v>
      </c>
      <c r="C182" s="20"/>
      <c r="D182" s="21" t="s">
        <v>677</v>
      </c>
      <c r="E182" s="11" t="s">
        <v>176</v>
      </c>
      <c r="F182" s="11" t="s">
        <v>508</v>
      </c>
      <c r="G182" s="3"/>
      <c r="H182" s="25">
        <v>655.88</v>
      </c>
    </row>
    <row r="183" spans="1:8">
      <c r="A183" s="18" t="s">
        <v>678</v>
      </c>
      <c r="B183" s="19" t="s">
        <v>676</v>
      </c>
      <c r="C183" s="20"/>
      <c r="D183" s="21" t="s">
        <v>677</v>
      </c>
      <c r="E183" s="11" t="s">
        <v>177</v>
      </c>
      <c r="F183" s="11" t="s">
        <v>509</v>
      </c>
      <c r="G183" s="3"/>
      <c r="H183" s="25">
        <v>655.88</v>
      </c>
    </row>
    <row r="184" spans="1:8">
      <c r="A184" s="18" t="s">
        <v>678</v>
      </c>
      <c r="B184" s="19" t="s">
        <v>676</v>
      </c>
      <c r="C184" s="20"/>
      <c r="D184" s="21" t="s">
        <v>677</v>
      </c>
      <c r="E184" s="11" t="s">
        <v>178</v>
      </c>
      <c r="F184" s="11" t="s">
        <v>510</v>
      </c>
      <c r="G184" s="3"/>
      <c r="H184" s="25">
        <v>655.88</v>
      </c>
    </row>
    <row r="185" spans="1:8">
      <c r="A185" s="18" t="s">
        <v>678</v>
      </c>
      <c r="B185" s="19" t="s">
        <v>676</v>
      </c>
      <c r="C185" s="20"/>
      <c r="D185" s="21" t="s">
        <v>677</v>
      </c>
      <c r="E185" s="11" t="s">
        <v>179</v>
      </c>
      <c r="F185" s="11" t="s">
        <v>511</v>
      </c>
      <c r="G185" s="3"/>
      <c r="H185" s="25">
        <v>655.88</v>
      </c>
    </row>
    <row r="186" spans="1:8">
      <c r="A186" s="18" t="s">
        <v>678</v>
      </c>
      <c r="B186" s="19" t="s">
        <v>676</v>
      </c>
      <c r="C186" s="20"/>
      <c r="D186" s="21" t="s">
        <v>677</v>
      </c>
      <c r="E186" s="11" t="s">
        <v>180</v>
      </c>
      <c r="F186" s="11" t="s">
        <v>512</v>
      </c>
      <c r="G186" s="3"/>
      <c r="H186" s="25">
        <v>655.88</v>
      </c>
    </row>
    <row r="187" spans="1:8">
      <c r="A187" s="18" t="s">
        <v>678</v>
      </c>
      <c r="B187" s="19" t="s">
        <v>676</v>
      </c>
      <c r="C187" s="20"/>
      <c r="D187" s="21" t="s">
        <v>677</v>
      </c>
      <c r="E187" s="11" t="s">
        <v>181</v>
      </c>
      <c r="F187" s="11" t="s">
        <v>513</v>
      </c>
      <c r="G187" s="3"/>
      <c r="H187" s="25">
        <v>3966.46</v>
      </c>
    </row>
    <row r="188" spans="1:8">
      <c r="A188" s="18" t="s">
        <v>678</v>
      </c>
      <c r="B188" s="19" t="s">
        <v>676</v>
      </c>
      <c r="C188" s="20"/>
      <c r="D188" s="21" t="s">
        <v>677</v>
      </c>
      <c r="E188" s="11" t="s">
        <v>182</v>
      </c>
      <c r="F188" s="11" t="s">
        <v>514</v>
      </c>
      <c r="G188" s="3"/>
      <c r="H188" s="25">
        <v>655.88</v>
      </c>
    </row>
    <row r="189" spans="1:8">
      <c r="A189" s="18" t="s">
        <v>678</v>
      </c>
      <c r="B189" s="19" t="s">
        <v>676</v>
      </c>
      <c r="C189" s="20"/>
      <c r="D189" s="21" t="s">
        <v>677</v>
      </c>
      <c r="E189" s="11" t="s">
        <v>183</v>
      </c>
      <c r="F189" s="11" t="s">
        <v>515</v>
      </c>
      <c r="G189" s="3"/>
      <c r="H189" s="25">
        <v>655.88</v>
      </c>
    </row>
    <row r="190" spans="1:8">
      <c r="A190" s="18" t="s">
        <v>678</v>
      </c>
      <c r="B190" s="19" t="s">
        <v>676</v>
      </c>
      <c r="C190" s="20"/>
      <c r="D190" s="21" t="s">
        <v>677</v>
      </c>
      <c r="E190" s="11" t="s">
        <v>184</v>
      </c>
      <c r="F190" s="11" t="s">
        <v>516</v>
      </c>
      <c r="G190" s="3"/>
      <c r="H190" s="25">
        <v>655.88</v>
      </c>
    </row>
    <row r="191" spans="1:8">
      <c r="A191" s="18" t="s">
        <v>678</v>
      </c>
      <c r="B191" s="19" t="s">
        <v>676</v>
      </c>
      <c r="C191" s="20"/>
      <c r="D191" s="21" t="s">
        <v>677</v>
      </c>
      <c r="E191" s="11" t="s">
        <v>185</v>
      </c>
      <c r="F191" s="11" t="s">
        <v>517</v>
      </c>
      <c r="G191" s="3"/>
      <c r="H191" s="25">
        <v>655.88</v>
      </c>
    </row>
    <row r="192" spans="1:8">
      <c r="A192" s="18" t="s">
        <v>678</v>
      </c>
      <c r="B192" s="19" t="s">
        <v>676</v>
      </c>
      <c r="C192" s="20"/>
      <c r="D192" s="21" t="s">
        <v>677</v>
      </c>
      <c r="E192" s="11" t="s">
        <v>186</v>
      </c>
      <c r="F192" s="11" t="s">
        <v>518</v>
      </c>
      <c r="G192" s="3"/>
      <c r="H192" s="25">
        <v>655.88</v>
      </c>
    </row>
    <row r="193" spans="1:8">
      <c r="A193" s="18" t="s">
        <v>678</v>
      </c>
      <c r="B193" s="19" t="s">
        <v>676</v>
      </c>
      <c r="C193" s="20"/>
      <c r="D193" s="21" t="s">
        <v>677</v>
      </c>
      <c r="E193" s="11" t="s">
        <v>187</v>
      </c>
      <c r="F193" s="11" t="s">
        <v>519</v>
      </c>
      <c r="G193" s="3"/>
      <c r="H193" s="25">
        <v>655.88</v>
      </c>
    </row>
    <row r="194" spans="1:8">
      <c r="A194" s="18" t="s">
        <v>678</v>
      </c>
      <c r="B194" s="19" t="s">
        <v>676</v>
      </c>
      <c r="C194" s="20"/>
      <c r="D194" s="21" t="s">
        <v>677</v>
      </c>
      <c r="E194" s="11" t="s">
        <v>188</v>
      </c>
      <c r="F194" s="11" t="s">
        <v>520</v>
      </c>
      <c r="G194" s="3"/>
      <c r="H194" s="25">
        <v>655.88</v>
      </c>
    </row>
    <row r="195" spans="1:8">
      <c r="A195" s="18" t="s">
        <v>678</v>
      </c>
      <c r="B195" s="19" t="s">
        <v>676</v>
      </c>
      <c r="C195" s="20"/>
      <c r="D195" s="21" t="s">
        <v>677</v>
      </c>
      <c r="E195" s="11" t="s">
        <v>189</v>
      </c>
      <c r="F195" s="11" t="s">
        <v>521</v>
      </c>
      <c r="G195" s="3"/>
      <c r="H195" s="25">
        <v>655.88</v>
      </c>
    </row>
    <row r="196" spans="1:8">
      <c r="A196" s="18" t="s">
        <v>678</v>
      </c>
      <c r="B196" s="19" t="s">
        <v>676</v>
      </c>
      <c r="C196" s="20"/>
      <c r="D196" s="21" t="s">
        <v>677</v>
      </c>
      <c r="E196" s="11" t="s">
        <v>190</v>
      </c>
      <c r="F196" s="11" t="s">
        <v>522</v>
      </c>
      <c r="G196" s="3"/>
      <c r="H196" s="25">
        <v>273.80000000000007</v>
      </c>
    </row>
    <row r="197" spans="1:8">
      <c r="A197" s="18" t="s">
        <v>678</v>
      </c>
      <c r="B197" s="19" t="s">
        <v>676</v>
      </c>
      <c r="C197" s="20"/>
      <c r="D197" s="21" t="s">
        <v>677</v>
      </c>
      <c r="E197" s="11" t="s">
        <v>191</v>
      </c>
      <c r="F197" s="11" t="s">
        <v>523</v>
      </c>
      <c r="G197" s="3"/>
      <c r="H197" s="25">
        <v>655.88</v>
      </c>
    </row>
    <row r="198" spans="1:8">
      <c r="A198" s="18" t="s">
        <v>678</v>
      </c>
      <c r="B198" s="19" t="s">
        <v>676</v>
      </c>
      <c r="C198" s="20"/>
      <c r="D198" s="21" t="s">
        <v>677</v>
      </c>
      <c r="E198" s="11" t="s">
        <v>192</v>
      </c>
      <c r="F198" s="11" t="s">
        <v>524</v>
      </c>
      <c r="G198" s="3"/>
      <c r="H198" s="25">
        <v>655.88</v>
      </c>
    </row>
    <row r="199" spans="1:8">
      <c r="A199" s="18" t="s">
        <v>678</v>
      </c>
      <c r="B199" s="19" t="s">
        <v>676</v>
      </c>
      <c r="C199" s="20"/>
      <c r="D199" s="21" t="s">
        <v>677</v>
      </c>
      <c r="E199" s="11" t="s">
        <v>193</v>
      </c>
      <c r="F199" s="11" t="s">
        <v>525</v>
      </c>
      <c r="G199" s="3"/>
      <c r="H199" s="25">
        <v>655.88</v>
      </c>
    </row>
    <row r="200" spans="1:8">
      <c r="A200" s="18" t="s">
        <v>678</v>
      </c>
      <c r="B200" s="19" t="s">
        <v>676</v>
      </c>
      <c r="C200" s="20"/>
      <c r="D200" s="21" t="s">
        <v>677</v>
      </c>
      <c r="E200" s="11" t="s">
        <v>194</v>
      </c>
      <c r="F200" s="11" t="s">
        <v>526</v>
      </c>
      <c r="G200" s="3"/>
      <c r="H200" s="25">
        <v>655.88</v>
      </c>
    </row>
    <row r="201" spans="1:8">
      <c r="A201" s="18" t="s">
        <v>678</v>
      </c>
      <c r="B201" s="19" t="s">
        <v>676</v>
      </c>
      <c r="C201" s="20"/>
      <c r="D201" s="21" t="s">
        <v>677</v>
      </c>
      <c r="E201" s="11" t="s">
        <v>195</v>
      </c>
      <c r="F201" s="11" t="s">
        <v>527</v>
      </c>
      <c r="G201" s="3"/>
      <c r="H201" s="25">
        <v>655.88</v>
      </c>
    </row>
    <row r="202" spans="1:8">
      <c r="A202" s="18" t="s">
        <v>678</v>
      </c>
      <c r="B202" s="19" t="s">
        <v>676</v>
      </c>
      <c r="C202" s="20"/>
      <c r="D202" s="21" t="s">
        <v>677</v>
      </c>
      <c r="E202" s="11" t="s">
        <v>196</v>
      </c>
      <c r="F202" s="11" t="s">
        <v>528</v>
      </c>
      <c r="G202" s="3"/>
      <c r="H202" s="25">
        <v>4482.5199999999995</v>
      </c>
    </row>
    <row r="203" spans="1:8">
      <c r="A203" s="18" t="s">
        <v>678</v>
      </c>
      <c r="B203" s="19" t="s">
        <v>676</v>
      </c>
      <c r="C203" s="20"/>
      <c r="D203" s="21" t="s">
        <v>677</v>
      </c>
      <c r="E203" s="11" t="s">
        <v>197</v>
      </c>
      <c r="F203" s="11" t="s">
        <v>529</v>
      </c>
      <c r="G203" s="3"/>
      <c r="H203" s="25">
        <v>655.88</v>
      </c>
    </row>
    <row r="204" spans="1:8">
      <c r="A204" s="18" t="s">
        <v>678</v>
      </c>
      <c r="B204" s="19" t="s">
        <v>676</v>
      </c>
      <c r="C204" s="20"/>
      <c r="D204" s="21" t="s">
        <v>677</v>
      </c>
      <c r="E204" s="11" t="s">
        <v>198</v>
      </c>
      <c r="F204" s="11" t="s">
        <v>530</v>
      </c>
      <c r="G204" s="3"/>
      <c r="H204" s="25">
        <v>655.88</v>
      </c>
    </row>
    <row r="205" spans="1:8">
      <c r="A205" s="18" t="s">
        <v>678</v>
      </c>
      <c r="B205" s="19" t="s">
        <v>676</v>
      </c>
      <c r="C205" s="20"/>
      <c r="D205" s="21" t="s">
        <v>677</v>
      </c>
      <c r="E205" s="11" t="s">
        <v>199</v>
      </c>
      <c r="F205" s="11" t="s">
        <v>531</v>
      </c>
      <c r="G205" s="3"/>
      <c r="H205" s="25">
        <v>655.88</v>
      </c>
    </row>
    <row r="206" spans="1:8">
      <c r="A206" s="18" t="s">
        <v>678</v>
      </c>
      <c r="B206" s="19" t="s">
        <v>676</v>
      </c>
      <c r="C206" s="20"/>
      <c r="D206" s="21" t="s">
        <v>677</v>
      </c>
      <c r="E206" s="11" t="s">
        <v>200</v>
      </c>
      <c r="F206" s="11" t="s">
        <v>532</v>
      </c>
      <c r="G206" s="3"/>
      <c r="H206" s="25">
        <v>655.88</v>
      </c>
    </row>
    <row r="207" spans="1:8">
      <c r="A207" s="18" t="s">
        <v>678</v>
      </c>
      <c r="B207" s="19" t="s">
        <v>676</v>
      </c>
      <c r="C207" s="20"/>
      <c r="D207" s="21" t="s">
        <v>677</v>
      </c>
      <c r="E207" s="11" t="s">
        <v>201</v>
      </c>
      <c r="F207" s="11" t="s">
        <v>533</v>
      </c>
      <c r="G207" s="3"/>
      <c r="H207" s="25">
        <v>655.88</v>
      </c>
    </row>
    <row r="208" spans="1:8">
      <c r="A208" s="18" t="s">
        <v>678</v>
      </c>
      <c r="B208" s="19" t="s">
        <v>676</v>
      </c>
      <c r="C208" s="20"/>
      <c r="D208" s="21" t="s">
        <v>677</v>
      </c>
      <c r="E208" s="11" t="s">
        <v>202</v>
      </c>
      <c r="F208" s="11" t="s">
        <v>534</v>
      </c>
      <c r="G208" s="3"/>
      <c r="H208" s="25">
        <v>655.88</v>
      </c>
    </row>
    <row r="209" spans="1:8">
      <c r="A209" s="18" t="s">
        <v>678</v>
      </c>
      <c r="B209" s="19" t="s">
        <v>676</v>
      </c>
      <c r="C209" s="20"/>
      <c r="D209" s="21" t="s">
        <v>677</v>
      </c>
      <c r="E209" s="11" t="s">
        <v>203</v>
      </c>
      <c r="F209" s="11" t="s">
        <v>535</v>
      </c>
      <c r="G209" s="3"/>
      <c r="H209" s="25">
        <v>655.88</v>
      </c>
    </row>
    <row r="210" spans="1:8">
      <c r="A210" s="18" t="s">
        <v>678</v>
      </c>
      <c r="B210" s="19" t="s">
        <v>676</v>
      </c>
      <c r="C210" s="20"/>
      <c r="D210" s="21" t="s">
        <v>677</v>
      </c>
      <c r="E210" s="11" t="s">
        <v>204</v>
      </c>
      <c r="F210" s="11" t="s">
        <v>536</v>
      </c>
      <c r="G210" s="3"/>
      <c r="H210" s="25">
        <v>655.88</v>
      </c>
    </row>
    <row r="211" spans="1:8">
      <c r="A211" s="18" t="s">
        <v>678</v>
      </c>
      <c r="B211" s="19" t="s">
        <v>676</v>
      </c>
      <c r="C211" s="20"/>
      <c r="D211" s="21" t="s">
        <v>677</v>
      </c>
      <c r="E211" s="11" t="s">
        <v>205</v>
      </c>
      <c r="F211" s="11" t="s">
        <v>537</v>
      </c>
      <c r="G211" s="3"/>
      <c r="H211" s="25">
        <v>655.88</v>
      </c>
    </row>
    <row r="212" spans="1:8">
      <c r="A212" s="18" t="s">
        <v>678</v>
      </c>
      <c r="B212" s="19" t="s">
        <v>676</v>
      </c>
      <c r="C212" s="20"/>
      <c r="D212" s="21" t="s">
        <v>677</v>
      </c>
      <c r="E212" s="11" t="s">
        <v>206</v>
      </c>
      <c r="F212" s="11" t="s">
        <v>538</v>
      </c>
      <c r="G212" s="3"/>
      <c r="H212" s="25">
        <v>655.88</v>
      </c>
    </row>
    <row r="213" spans="1:8">
      <c r="A213" s="18" t="s">
        <v>678</v>
      </c>
      <c r="B213" s="19" t="s">
        <v>676</v>
      </c>
      <c r="C213" s="20"/>
      <c r="D213" s="21" t="s">
        <v>677</v>
      </c>
      <c r="E213" s="11" t="s">
        <v>207</v>
      </c>
      <c r="F213" s="11" t="s">
        <v>539</v>
      </c>
      <c r="G213" s="3"/>
      <c r="H213" s="25">
        <v>655.88</v>
      </c>
    </row>
    <row r="214" spans="1:8">
      <c r="A214" s="18" t="s">
        <v>678</v>
      </c>
      <c r="B214" s="19" t="s">
        <v>676</v>
      </c>
      <c r="C214" s="20"/>
      <c r="D214" s="21" t="s">
        <v>677</v>
      </c>
      <c r="E214" s="11" t="s">
        <v>208</v>
      </c>
      <c r="F214" s="11" t="s">
        <v>540</v>
      </c>
      <c r="G214" s="3"/>
      <c r="H214" s="25">
        <v>655.88</v>
      </c>
    </row>
    <row r="215" spans="1:8">
      <c r="A215" s="18" t="s">
        <v>678</v>
      </c>
      <c r="B215" s="19" t="s">
        <v>676</v>
      </c>
      <c r="C215" s="20"/>
      <c r="D215" s="21" t="s">
        <v>677</v>
      </c>
      <c r="E215" s="11" t="s">
        <v>209</v>
      </c>
      <c r="F215" s="11" t="s">
        <v>541</v>
      </c>
      <c r="G215" s="3"/>
      <c r="H215" s="25">
        <v>655.88</v>
      </c>
    </row>
    <row r="216" spans="1:8">
      <c r="A216" s="18" t="s">
        <v>678</v>
      </c>
      <c r="B216" s="19" t="s">
        <v>676</v>
      </c>
      <c r="C216" s="20"/>
      <c r="D216" s="21" t="s">
        <v>677</v>
      </c>
      <c r="E216" s="11" t="s">
        <v>210</v>
      </c>
      <c r="F216" s="11" t="s">
        <v>542</v>
      </c>
      <c r="G216" s="3"/>
      <c r="H216" s="25">
        <v>655.88</v>
      </c>
    </row>
    <row r="217" spans="1:8">
      <c r="A217" s="18" t="s">
        <v>678</v>
      </c>
      <c r="B217" s="19" t="s">
        <v>676</v>
      </c>
      <c r="C217" s="20"/>
      <c r="D217" s="21" t="s">
        <v>677</v>
      </c>
      <c r="E217" s="11" t="s">
        <v>211</v>
      </c>
      <c r="F217" s="11" t="s">
        <v>543</v>
      </c>
      <c r="G217" s="3"/>
      <c r="H217" s="25">
        <v>655.88</v>
      </c>
    </row>
    <row r="218" spans="1:8">
      <c r="A218" s="18" t="s">
        <v>678</v>
      </c>
      <c r="B218" s="19" t="s">
        <v>676</v>
      </c>
      <c r="C218" s="20"/>
      <c r="D218" s="21" t="s">
        <v>677</v>
      </c>
      <c r="E218" s="11" t="s">
        <v>212</v>
      </c>
      <c r="F218" s="11" t="s">
        <v>544</v>
      </c>
      <c r="G218" s="3"/>
      <c r="H218" s="25">
        <v>655.88</v>
      </c>
    </row>
    <row r="219" spans="1:8">
      <c r="A219" s="18" t="s">
        <v>678</v>
      </c>
      <c r="B219" s="19" t="s">
        <v>676</v>
      </c>
      <c r="C219" s="20"/>
      <c r="D219" s="21" t="s">
        <v>677</v>
      </c>
      <c r="E219" s="11" t="s">
        <v>213</v>
      </c>
      <c r="F219" s="11" t="s">
        <v>545</v>
      </c>
      <c r="G219" s="3"/>
      <c r="H219" s="25">
        <v>655.88</v>
      </c>
    </row>
    <row r="220" spans="1:8">
      <c r="A220" s="18" t="s">
        <v>678</v>
      </c>
      <c r="B220" s="19" t="s">
        <v>676</v>
      </c>
      <c r="C220" s="20"/>
      <c r="D220" s="21" t="s">
        <v>677</v>
      </c>
      <c r="E220" s="11" t="s">
        <v>214</v>
      </c>
      <c r="F220" s="11" t="s">
        <v>546</v>
      </c>
      <c r="G220" s="3"/>
      <c r="H220" s="25">
        <v>655.88</v>
      </c>
    </row>
    <row r="221" spans="1:8">
      <c r="A221" s="18" t="s">
        <v>678</v>
      </c>
      <c r="B221" s="19" t="s">
        <v>676</v>
      </c>
      <c r="C221" s="20"/>
      <c r="D221" s="21" t="s">
        <v>677</v>
      </c>
      <c r="E221" s="11" t="s">
        <v>215</v>
      </c>
      <c r="F221" s="11" t="s">
        <v>547</v>
      </c>
      <c r="G221" s="3"/>
      <c r="H221" s="25">
        <v>655.88</v>
      </c>
    </row>
    <row r="222" spans="1:8">
      <c r="A222" s="18" t="s">
        <v>678</v>
      </c>
      <c r="B222" s="19" t="s">
        <v>676</v>
      </c>
      <c r="C222" s="20"/>
      <c r="D222" s="21" t="s">
        <v>677</v>
      </c>
      <c r="E222" s="11" t="s">
        <v>216</v>
      </c>
      <c r="F222" s="11" t="s">
        <v>548</v>
      </c>
      <c r="G222" s="3"/>
      <c r="H222" s="25">
        <v>655.88</v>
      </c>
    </row>
    <row r="223" spans="1:8">
      <c r="A223" s="18" t="s">
        <v>678</v>
      </c>
      <c r="B223" s="19" t="s">
        <v>676</v>
      </c>
      <c r="C223" s="20"/>
      <c r="D223" s="21" t="s">
        <v>677</v>
      </c>
      <c r="E223" s="11" t="s">
        <v>217</v>
      </c>
      <c r="F223" s="11" t="s">
        <v>549</v>
      </c>
      <c r="G223" s="3"/>
      <c r="H223" s="25">
        <v>655.88</v>
      </c>
    </row>
    <row r="224" spans="1:8">
      <c r="A224" s="18" t="s">
        <v>678</v>
      </c>
      <c r="B224" s="19" t="s">
        <v>676</v>
      </c>
      <c r="C224" s="20"/>
      <c r="D224" s="21" t="s">
        <v>677</v>
      </c>
      <c r="E224" s="11" t="s">
        <v>218</v>
      </c>
      <c r="F224" s="11" t="s">
        <v>550</v>
      </c>
      <c r="G224" s="3"/>
      <c r="H224" s="25">
        <v>655.88</v>
      </c>
    </row>
    <row r="225" spans="1:8">
      <c r="A225" s="18" t="s">
        <v>678</v>
      </c>
      <c r="B225" s="19" t="s">
        <v>676</v>
      </c>
      <c r="C225" s="20"/>
      <c r="D225" s="21" t="s">
        <v>677</v>
      </c>
      <c r="E225" s="11" t="s">
        <v>219</v>
      </c>
      <c r="F225" s="11" t="s">
        <v>551</v>
      </c>
      <c r="G225" s="3"/>
      <c r="H225" s="25">
        <v>655.88</v>
      </c>
    </row>
    <row r="226" spans="1:8">
      <c r="A226" s="18" t="s">
        <v>678</v>
      </c>
      <c r="B226" s="19" t="s">
        <v>676</v>
      </c>
      <c r="C226" s="20"/>
      <c r="D226" s="21" t="s">
        <v>677</v>
      </c>
      <c r="E226" s="11" t="s">
        <v>220</v>
      </c>
      <c r="F226" s="11" t="s">
        <v>552</v>
      </c>
      <c r="G226" s="3"/>
      <c r="H226" s="25">
        <v>1655.88</v>
      </c>
    </row>
    <row r="227" spans="1:8">
      <c r="A227" s="18" t="s">
        <v>678</v>
      </c>
      <c r="B227" s="19" t="s">
        <v>676</v>
      </c>
      <c r="C227" s="20"/>
      <c r="D227" s="21" t="s">
        <v>677</v>
      </c>
      <c r="E227" s="11" t="s">
        <v>221</v>
      </c>
      <c r="F227" s="11" t="s">
        <v>553</v>
      </c>
      <c r="G227" s="3"/>
      <c r="H227" s="25">
        <v>655.88</v>
      </c>
    </row>
    <row r="228" spans="1:8">
      <c r="A228" s="18" t="s">
        <v>678</v>
      </c>
      <c r="B228" s="19" t="s">
        <v>676</v>
      </c>
      <c r="C228" s="20"/>
      <c r="D228" s="21" t="s">
        <v>677</v>
      </c>
      <c r="E228" s="11" t="s">
        <v>222</v>
      </c>
      <c r="F228" s="11" t="s">
        <v>554</v>
      </c>
      <c r="G228" s="3"/>
      <c r="H228" s="25">
        <v>655.88</v>
      </c>
    </row>
    <row r="229" spans="1:8">
      <c r="A229" s="18" t="s">
        <v>678</v>
      </c>
      <c r="B229" s="19" t="s">
        <v>676</v>
      </c>
      <c r="C229" s="20"/>
      <c r="D229" s="21" t="s">
        <v>677</v>
      </c>
      <c r="E229" s="11" t="s">
        <v>223</v>
      </c>
      <c r="F229" s="11" t="s">
        <v>555</v>
      </c>
      <c r="G229" s="3"/>
      <c r="H229" s="25">
        <v>655.88</v>
      </c>
    </row>
    <row r="230" spans="1:8">
      <c r="A230" s="18" t="s">
        <v>678</v>
      </c>
      <c r="B230" s="19" t="s">
        <v>676</v>
      </c>
      <c r="C230" s="20"/>
      <c r="D230" s="21" t="s">
        <v>677</v>
      </c>
      <c r="E230" s="11" t="s">
        <v>224</v>
      </c>
      <c r="F230" s="11" t="s">
        <v>556</v>
      </c>
      <c r="G230" s="3"/>
      <c r="H230" s="25">
        <v>655.88</v>
      </c>
    </row>
    <row r="231" spans="1:8">
      <c r="A231" s="18" t="s">
        <v>678</v>
      </c>
      <c r="B231" s="19" t="s">
        <v>676</v>
      </c>
      <c r="C231" s="20"/>
      <c r="D231" s="21" t="s">
        <v>677</v>
      </c>
      <c r="E231" s="11" t="s">
        <v>225</v>
      </c>
      <c r="F231" s="11" t="s">
        <v>557</v>
      </c>
      <c r="G231" s="3"/>
      <c r="H231" s="25">
        <v>655.88</v>
      </c>
    </row>
    <row r="232" spans="1:8">
      <c r="A232" s="18" t="s">
        <v>678</v>
      </c>
      <c r="B232" s="19" t="s">
        <v>676</v>
      </c>
      <c r="C232" s="20"/>
      <c r="D232" s="21" t="s">
        <v>677</v>
      </c>
      <c r="E232" s="11" t="s">
        <v>226</v>
      </c>
      <c r="F232" s="11" t="s">
        <v>558</v>
      </c>
      <c r="G232" s="3"/>
      <c r="H232" s="25">
        <v>655.88</v>
      </c>
    </row>
    <row r="233" spans="1:8">
      <c r="A233" s="18" t="s">
        <v>678</v>
      </c>
      <c r="B233" s="19" t="s">
        <v>676</v>
      </c>
      <c r="C233" s="20"/>
      <c r="D233" s="21" t="s">
        <v>677</v>
      </c>
      <c r="E233" s="11" t="s">
        <v>227</v>
      </c>
      <c r="F233" s="11" t="s">
        <v>559</v>
      </c>
      <c r="G233" s="3"/>
      <c r="H233" s="25">
        <v>655.88</v>
      </c>
    </row>
    <row r="234" spans="1:8">
      <c r="A234" s="18" t="s">
        <v>678</v>
      </c>
      <c r="B234" s="19" t="s">
        <v>676</v>
      </c>
      <c r="C234" s="20"/>
      <c r="D234" s="21" t="s">
        <v>677</v>
      </c>
      <c r="E234" s="11" t="s">
        <v>228</v>
      </c>
      <c r="F234" s="11" t="s">
        <v>560</v>
      </c>
      <c r="G234" s="3"/>
      <c r="H234" s="25">
        <v>655.88</v>
      </c>
    </row>
    <row r="235" spans="1:8">
      <c r="A235" s="18" t="s">
        <v>678</v>
      </c>
      <c r="B235" s="19" t="s">
        <v>676</v>
      </c>
      <c r="C235" s="20"/>
      <c r="D235" s="21" t="s">
        <v>677</v>
      </c>
      <c r="E235" s="11" t="s">
        <v>229</v>
      </c>
      <c r="F235" s="11" t="s">
        <v>561</v>
      </c>
      <c r="G235" s="3"/>
      <c r="H235" s="25">
        <v>655.88</v>
      </c>
    </row>
    <row r="236" spans="1:8">
      <c r="A236" s="18" t="s">
        <v>678</v>
      </c>
      <c r="B236" s="19" t="s">
        <v>676</v>
      </c>
      <c r="C236" s="20"/>
      <c r="D236" s="21" t="s">
        <v>677</v>
      </c>
      <c r="E236" s="11" t="s">
        <v>230</v>
      </c>
      <c r="F236" s="11" t="s">
        <v>562</v>
      </c>
      <c r="G236" s="3"/>
      <c r="H236" s="25">
        <v>38.800000000000011</v>
      </c>
    </row>
    <row r="237" spans="1:8">
      <c r="A237" s="18" t="s">
        <v>678</v>
      </c>
      <c r="B237" s="19" t="s">
        <v>676</v>
      </c>
      <c r="C237" s="20"/>
      <c r="D237" s="21" t="s">
        <v>677</v>
      </c>
      <c r="E237" s="11" t="s">
        <v>231</v>
      </c>
      <c r="F237" s="11" t="s">
        <v>563</v>
      </c>
      <c r="G237" s="3"/>
      <c r="H237" s="25">
        <v>655.88</v>
      </c>
    </row>
    <row r="238" spans="1:8">
      <c r="A238" s="18" t="s">
        <v>678</v>
      </c>
      <c r="B238" s="19" t="s">
        <v>676</v>
      </c>
      <c r="C238" s="20"/>
      <c r="D238" s="21" t="s">
        <v>677</v>
      </c>
      <c r="E238" s="11" t="s">
        <v>232</v>
      </c>
      <c r="F238" s="11" t="s">
        <v>564</v>
      </c>
      <c r="G238" s="3"/>
      <c r="H238" s="25">
        <v>273.80000000000007</v>
      </c>
    </row>
    <row r="239" spans="1:8">
      <c r="A239" s="18" t="s">
        <v>678</v>
      </c>
      <c r="B239" s="19" t="s">
        <v>676</v>
      </c>
      <c r="C239" s="20"/>
      <c r="D239" s="21" t="s">
        <v>677</v>
      </c>
      <c r="E239" s="11" t="s">
        <v>233</v>
      </c>
      <c r="F239" s="11" t="s">
        <v>565</v>
      </c>
      <c r="G239" s="3"/>
      <c r="H239" s="25">
        <v>273.80000000000007</v>
      </c>
    </row>
    <row r="240" spans="1:8">
      <c r="A240" s="18" t="s">
        <v>678</v>
      </c>
      <c r="B240" s="19" t="s">
        <v>676</v>
      </c>
      <c r="C240" s="20"/>
      <c r="D240" s="21" t="s">
        <v>677</v>
      </c>
      <c r="E240" s="11" t="s">
        <v>234</v>
      </c>
      <c r="F240" s="11" t="s">
        <v>566</v>
      </c>
      <c r="G240" s="3"/>
      <c r="H240" s="25">
        <v>2655.88</v>
      </c>
    </row>
    <row r="241" spans="1:8">
      <c r="A241" s="18" t="s">
        <v>678</v>
      </c>
      <c r="B241" s="19" t="s">
        <v>676</v>
      </c>
      <c r="C241" s="20"/>
      <c r="D241" s="21" t="s">
        <v>677</v>
      </c>
      <c r="E241" s="11" t="s">
        <v>235</v>
      </c>
      <c r="F241" s="11" t="s">
        <v>567</v>
      </c>
      <c r="G241" s="3"/>
      <c r="H241" s="25">
        <v>655.88</v>
      </c>
    </row>
    <row r="242" spans="1:8">
      <c r="A242" s="18" t="s">
        <v>678</v>
      </c>
      <c r="B242" s="19" t="s">
        <v>676</v>
      </c>
      <c r="C242" s="20"/>
      <c r="D242" s="21" t="s">
        <v>677</v>
      </c>
      <c r="E242" s="11" t="s">
        <v>236</v>
      </c>
      <c r="F242" s="11" t="s">
        <v>568</v>
      </c>
      <c r="G242" s="3"/>
      <c r="H242" s="25">
        <v>273.80000000000007</v>
      </c>
    </row>
    <row r="243" spans="1:8">
      <c r="A243" s="18" t="s">
        <v>678</v>
      </c>
      <c r="B243" s="19" t="s">
        <v>676</v>
      </c>
      <c r="C243" s="20"/>
      <c r="D243" s="21" t="s">
        <v>677</v>
      </c>
      <c r="E243" s="11" t="s">
        <v>237</v>
      </c>
      <c r="F243" s="11" t="s">
        <v>569</v>
      </c>
      <c r="G243" s="3"/>
      <c r="H243" s="25">
        <v>273.80000000000007</v>
      </c>
    </row>
    <row r="244" spans="1:8">
      <c r="A244" s="18" t="s">
        <v>678</v>
      </c>
      <c r="B244" s="19" t="s">
        <v>676</v>
      </c>
      <c r="C244" s="20"/>
      <c r="D244" s="21" t="s">
        <v>677</v>
      </c>
      <c r="E244" s="11" t="s">
        <v>238</v>
      </c>
      <c r="F244" s="11" t="s">
        <v>570</v>
      </c>
      <c r="G244" s="3"/>
      <c r="H244" s="25">
        <v>272.80000000000007</v>
      </c>
    </row>
    <row r="245" spans="1:8">
      <c r="A245" s="18" t="s">
        <v>678</v>
      </c>
      <c r="B245" s="19" t="s">
        <v>676</v>
      </c>
      <c r="C245" s="20"/>
      <c r="D245" s="21" t="s">
        <v>677</v>
      </c>
      <c r="E245" s="11" t="s">
        <v>239</v>
      </c>
      <c r="F245" s="11" t="s">
        <v>571</v>
      </c>
      <c r="G245" s="3"/>
      <c r="H245" s="25">
        <v>273.80000000000007</v>
      </c>
    </row>
    <row r="246" spans="1:8">
      <c r="A246" s="18" t="s">
        <v>678</v>
      </c>
      <c r="B246" s="19" t="s">
        <v>676</v>
      </c>
      <c r="C246" s="20"/>
      <c r="D246" s="21" t="s">
        <v>677</v>
      </c>
      <c r="E246" s="11" t="s">
        <v>240</v>
      </c>
      <c r="F246" s="11" t="s">
        <v>572</v>
      </c>
      <c r="G246" s="3"/>
      <c r="H246" s="25">
        <v>2655.88</v>
      </c>
    </row>
    <row r="247" spans="1:8">
      <c r="A247" s="18" t="s">
        <v>678</v>
      </c>
      <c r="B247" s="19" t="s">
        <v>676</v>
      </c>
      <c r="C247" s="20"/>
      <c r="D247" s="21" t="s">
        <v>677</v>
      </c>
      <c r="E247" s="11" t="s">
        <v>241</v>
      </c>
      <c r="F247" s="11" t="s">
        <v>573</v>
      </c>
      <c r="G247" s="3"/>
      <c r="H247" s="25">
        <v>2655.88</v>
      </c>
    </row>
    <row r="248" spans="1:8">
      <c r="A248" s="18" t="s">
        <v>678</v>
      </c>
      <c r="B248" s="19" t="s">
        <v>676</v>
      </c>
      <c r="C248" s="20"/>
      <c r="D248" s="21" t="s">
        <v>677</v>
      </c>
      <c r="E248" s="11" t="s">
        <v>242</v>
      </c>
      <c r="F248" s="11" t="s">
        <v>574</v>
      </c>
      <c r="G248" s="3"/>
      <c r="H248" s="25">
        <v>273.80000000000007</v>
      </c>
    </row>
    <row r="249" spans="1:8">
      <c r="A249" s="18" t="s">
        <v>678</v>
      </c>
      <c r="B249" s="19" t="s">
        <v>676</v>
      </c>
      <c r="C249" s="20"/>
      <c r="D249" s="21" t="s">
        <v>677</v>
      </c>
      <c r="E249" s="11" t="s">
        <v>243</v>
      </c>
      <c r="F249" s="11" t="s">
        <v>575</v>
      </c>
      <c r="G249" s="3"/>
      <c r="H249" s="25">
        <v>273.80000000000007</v>
      </c>
    </row>
    <row r="250" spans="1:8">
      <c r="A250" s="18" t="s">
        <v>678</v>
      </c>
      <c r="B250" s="19" t="s">
        <v>676</v>
      </c>
      <c r="C250" s="20"/>
      <c r="D250" s="21" t="s">
        <v>677</v>
      </c>
      <c r="E250" s="11" t="s">
        <v>244</v>
      </c>
      <c r="F250" s="11" t="s">
        <v>576</v>
      </c>
      <c r="G250" s="3"/>
      <c r="H250" s="25">
        <v>1905.8499999999995</v>
      </c>
    </row>
    <row r="251" spans="1:8">
      <c r="A251" s="18" t="s">
        <v>678</v>
      </c>
      <c r="B251" s="19" t="s">
        <v>676</v>
      </c>
      <c r="C251" s="20"/>
      <c r="D251" s="21" t="s">
        <v>677</v>
      </c>
      <c r="E251" s="11" t="s">
        <v>245</v>
      </c>
      <c r="F251" s="11" t="s">
        <v>577</v>
      </c>
      <c r="G251" s="3"/>
      <c r="H251" s="25">
        <v>655.88</v>
      </c>
    </row>
    <row r="252" spans="1:8">
      <c r="A252" s="18" t="s">
        <v>678</v>
      </c>
      <c r="B252" s="19" t="s">
        <v>676</v>
      </c>
      <c r="C252" s="20"/>
      <c r="D252" s="21" t="s">
        <v>677</v>
      </c>
      <c r="E252" s="11" t="s">
        <v>246</v>
      </c>
      <c r="F252" s="11" t="s">
        <v>578</v>
      </c>
      <c r="G252" s="3"/>
      <c r="H252" s="25">
        <v>655.88</v>
      </c>
    </row>
    <row r="253" spans="1:8">
      <c r="A253" s="18" t="s">
        <v>678</v>
      </c>
      <c r="B253" s="19" t="s">
        <v>676</v>
      </c>
      <c r="C253" s="20"/>
      <c r="D253" s="21" t="s">
        <v>677</v>
      </c>
      <c r="E253" s="11" t="s">
        <v>247</v>
      </c>
      <c r="F253" s="11" t="s">
        <v>579</v>
      </c>
      <c r="G253" s="3"/>
      <c r="H253" s="25">
        <v>273.80000000000007</v>
      </c>
    </row>
    <row r="254" spans="1:8">
      <c r="A254" s="18" t="s">
        <v>678</v>
      </c>
      <c r="B254" s="19" t="s">
        <v>676</v>
      </c>
      <c r="C254" s="20"/>
      <c r="D254" s="21" t="s">
        <v>677</v>
      </c>
      <c r="E254" s="11" t="s">
        <v>248</v>
      </c>
      <c r="F254" s="11" t="s">
        <v>580</v>
      </c>
      <c r="G254" s="3"/>
      <c r="H254" s="25">
        <v>655.88</v>
      </c>
    </row>
    <row r="255" spans="1:8">
      <c r="A255" s="18" t="s">
        <v>678</v>
      </c>
      <c r="B255" s="19" t="s">
        <v>676</v>
      </c>
      <c r="C255" s="20"/>
      <c r="D255" s="21" t="s">
        <v>677</v>
      </c>
      <c r="E255" s="11" t="s">
        <v>249</v>
      </c>
      <c r="F255" s="11" t="s">
        <v>581</v>
      </c>
      <c r="G255" s="3"/>
      <c r="H255" s="25">
        <v>273.80000000000007</v>
      </c>
    </row>
    <row r="256" spans="1:8">
      <c r="A256" s="18" t="s">
        <v>678</v>
      </c>
      <c r="B256" s="19" t="s">
        <v>676</v>
      </c>
      <c r="C256" s="20"/>
      <c r="D256" s="21" t="s">
        <v>677</v>
      </c>
      <c r="E256" s="11" t="s">
        <v>250</v>
      </c>
      <c r="F256" s="11" t="s">
        <v>582</v>
      </c>
      <c r="G256" s="3"/>
      <c r="H256" s="25">
        <v>273.80000000000007</v>
      </c>
    </row>
    <row r="257" spans="1:8">
      <c r="A257" s="18" t="s">
        <v>678</v>
      </c>
      <c r="B257" s="19" t="s">
        <v>676</v>
      </c>
      <c r="C257" s="20"/>
      <c r="D257" s="21" t="s">
        <v>677</v>
      </c>
      <c r="E257" s="11" t="s">
        <v>251</v>
      </c>
      <c r="F257" s="11" t="s">
        <v>583</v>
      </c>
      <c r="G257" s="3"/>
      <c r="H257" s="25">
        <v>655.88</v>
      </c>
    </row>
    <row r="258" spans="1:8">
      <c r="A258" s="18" t="s">
        <v>678</v>
      </c>
      <c r="B258" s="19" t="s">
        <v>676</v>
      </c>
      <c r="C258" s="20"/>
      <c r="D258" s="21" t="s">
        <v>677</v>
      </c>
      <c r="E258" s="11" t="s">
        <v>252</v>
      </c>
      <c r="F258" s="11" t="s">
        <v>584</v>
      </c>
      <c r="G258" s="3"/>
      <c r="H258" s="25">
        <v>273.80000000000007</v>
      </c>
    </row>
    <row r="259" spans="1:8">
      <c r="A259" s="18" t="s">
        <v>678</v>
      </c>
      <c r="B259" s="19" t="s">
        <v>676</v>
      </c>
      <c r="C259" s="20"/>
      <c r="D259" s="21" t="s">
        <v>677</v>
      </c>
      <c r="E259" s="11" t="s">
        <v>253</v>
      </c>
      <c r="F259" s="11" t="s">
        <v>585</v>
      </c>
      <c r="G259" s="3"/>
      <c r="H259" s="25">
        <v>655.88</v>
      </c>
    </row>
    <row r="260" spans="1:8">
      <c r="A260" s="18" t="s">
        <v>678</v>
      </c>
      <c r="B260" s="19" t="s">
        <v>676</v>
      </c>
      <c r="C260" s="20"/>
      <c r="D260" s="21" t="s">
        <v>677</v>
      </c>
      <c r="E260" s="11" t="s">
        <v>254</v>
      </c>
      <c r="F260" s="11" t="s">
        <v>586</v>
      </c>
      <c r="G260" s="3"/>
      <c r="H260" s="25">
        <v>273.80000000000007</v>
      </c>
    </row>
    <row r="261" spans="1:8">
      <c r="A261" s="18" t="s">
        <v>678</v>
      </c>
      <c r="B261" s="19" t="s">
        <v>676</v>
      </c>
      <c r="C261" s="20"/>
      <c r="D261" s="21" t="s">
        <v>677</v>
      </c>
      <c r="E261" s="11" t="s">
        <v>255</v>
      </c>
      <c r="F261" s="11" t="s">
        <v>587</v>
      </c>
      <c r="G261" s="3"/>
      <c r="H261" s="25">
        <v>273.80000000000007</v>
      </c>
    </row>
    <row r="262" spans="1:8">
      <c r="A262" s="18" t="s">
        <v>678</v>
      </c>
      <c r="B262" s="19" t="s">
        <v>676</v>
      </c>
      <c r="C262" s="20"/>
      <c r="D262" s="21" t="s">
        <v>677</v>
      </c>
      <c r="E262" s="11" t="s">
        <v>256</v>
      </c>
      <c r="F262" s="11" t="s">
        <v>588</v>
      </c>
      <c r="G262" s="3"/>
      <c r="H262" s="25">
        <v>273.80000000000007</v>
      </c>
    </row>
    <row r="263" spans="1:8">
      <c r="A263" s="18" t="s">
        <v>678</v>
      </c>
      <c r="B263" s="19" t="s">
        <v>676</v>
      </c>
      <c r="C263" s="20"/>
      <c r="D263" s="21" t="s">
        <v>677</v>
      </c>
      <c r="E263" s="11" t="s">
        <v>257</v>
      </c>
      <c r="F263" s="11" t="s">
        <v>589</v>
      </c>
      <c r="G263" s="3"/>
      <c r="H263" s="25">
        <v>2640.88</v>
      </c>
    </row>
    <row r="264" spans="1:8">
      <c r="A264" s="18" t="s">
        <v>678</v>
      </c>
      <c r="B264" s="19" t="s">
        <v>676</v>
      </c>
      <c r="C264" s="20"/>
      <c r="D264" s="21" t="s">
        <v>677</v>
      </c>
      <c r="E264" s="11" t="s">
        <v>258</v>
      </c>
      <c r="F264" s="11" t="s">
        <v>590</v>
      </c>
      <c r="G264" s="3"/>
      <c r="H264" s="25">
        <v>273.80000000000007</v>
      </c>
    </row>
    <row r="265" spans="1:8">
      <c r="A265" s="18" t="s">
        <v>678</v>
      </c>
      <c r="B265" s="19" t="s">
        <v>676</v>
      </c>
      <c r="C265" s="20"/>
      <c r="D265" s="21" t="s">
        <v>677</v>
      </c>
      <c r="E265" s="11" t="s">
        <v>259</v>
      </c>
      <c r="F265" s="11" t="s">
        <v>591</v>
      </c>
      <c r="G265" s="3"/>
      <c r="H265" s="25">
        <v>273.80000000000007</v>
      </c>
    </row>
    <row r="266" spans="1:8">
      <c r="A266" s="18" t="s">
        <v>678</v>
      </c>
      <c r="B266" s="19" t="s">
        <v>676</v>
      </c>
      <c r="C266" s="20"/>
      <c r="D266" s="21" t="s">
        <v>677</v>
      </c>
      <c r="E266" s="11" t="s">
        <v>260</v>
      </c>
      <c r="F266" s="11" t="s">
        <v>592</v>
      </c>
      <c r="G266" s="3"/>
      <c r="H266" s="25">
        <v>1655.88</v>
      </c>
    </row>
    <row r="267" spans="1:8">
      <c r="A267" s="18" t="s">
        <v>678</v>
      </c>
      <c r="B267" s="19" t="s">
        <v>676</v>
      </c>
      <c r="C267" s="20"/>
      <c r="D267" s="21" t="s">
        <v>677</v>
      </c>
      <c r="E267" s="11" t="s">
        <v>261</v>
      </c>
      <c r="F267" s="11" t="s">
        <v>593</v>
      </c>
      <c r="G267" s="3"/>
      <c r="H267" s="25">
        <v>273.80000000000007</v>
      </c>
    </row>
    <row r="268" spans="1:8">
      <c r="A268" s="18" t="s">
        <v>678</v>
      </c>
      <c r="B268" s="19" t="s">
        <v>676</v>
      </c>
      <c r="C268" s="20"/>
      <c r="D268" s="21" t="s">
        <v>677</v>
      </c>
      <c r="E268" s="11" t="s">
        <v>262</v>
      </c>
      <c r="F268" s="11" t="s">
        <v>594</v>
      </c>
      <c r="G268" s="3"/>
      <c r="H268" s="25">
        <v>655.88</v>
      </c>
    </row>
    <row r="269" spans="1:8">
      <c r="A269" s="18" t="s">
        <v>678</v>
      </c>
      <c r="B269" s="19" t="s">
        <v>676</v>
      </c>
      <c r="C269" s="20"/>
      <c r="D269" s="21" t="s">
        <v>677</v>
      </c>
      <c r="E269" s="11" t="s">
        <v>263</v>
      </c>
      <c r="F269" s="11" t="s">
        <v>595</v>
      </c>
      <c r="G269" s="3"/>
      <c r="H269" s="25">
        <v>655.88</v>
      </c>
    </row>
    <row r="270" spans="1:8">
      <c r="A270" s="18" t="s">
        <v>678</v>
      </c>
      <c r="B270" s="19" t="s">
        <v>676</v>
      </c>
      <c r="C270" s="20"/>
      <c r="D270" s="21" t="s">
        <v>677</v>
      </c>
      <c r="E270" s="11" t="s">
        <v>264</v>
      </c>
      <c r="F270" s="11" t="s">
        <v>596</v>
      </c>
      <c r="G270" s="3"/>
      <c r="H270" s="25">
        <v>273.80000000000007</v>
      </c>
    </row>
    <row r="271" spans="1:8">
      <c r="A271" s="18" t="s">
        <v>678</v>
      </c>
      <c r="B271" s="19" t="s">
        <v>676</v>
      </c>
      <c r="C271" s="20"/>
      <c r="D271" s="21" t="s">
        <v>677</v>
      </c>
      <c r="E271" s="11" t="s">
        <v>265</v>
      </c>
      <c r="F271" s="11" t="s">
        <v>597</v>
      </c>
      <c r="G271" s="3"/>
      <c r="H271" s="25">
        <v>655.88</v>
      </c>
    </row>
    <row r="272" spans="1:8">
      <c r="A272" s="18" t="s">
        <v>678</v>
      </c>
      <c r="B272" s="19" t="s">
        <v>676</v>
      </c>
      <c r="C272" s="20"/>
      <c r="D272" s="21" t="s">
        <v>677</v>
      </c>
      <c r="E272" s="11" t="s">
        <v>266</v>
      </c>
      <c r="F272" s="11" t="s">
        <v>598</v>
      </c>
      <c r="G272" s="3"/>
      <c r="H272" s="25">
        <v>273.80000000000007</v>
      </c>
    </row>
    <row r="273" spans="1:8">
      <c r="A273" s="18" t="s">
        <v>678</v>
      </c>
      <c r="B273" s="19" t="s">
        <v>676</v>
      </c>
      <c r="C273" s="20"/>
      <c r="D273" s="21" t="s">
        <v>677</v>
      </c>
      <c r="E273" s="11" t="s">
        <v>267</v>
      </c>
      <c r="F273" s="11" t="s">
        <v>599</v>
      </c>
      <c r="G273" s="3"/>
      <c r="H273" s="25">
        <v>655.88</v>
      </c>
    </row>
    <row r="274" spans="1:8">
      <c r="A274" s="18" t="s">
        <v>678</v>
      </c>
      <c r="B274" s="19" t="s">
        <v>676</v>
      </c>
      <c r="C274" s="20"/>
      <c r="D274" s="21" t="s">
        <v>677</v>
      </c>
      <c r="E274" s="11" t="s">
        <v>268</v>
      </c>
      <c r="F274" s="11" t="s">
        <v>600</v>
      </c>
      <c r="G274" s="3"/>
      <c r="H274" s="25">
        <v>273.80000000000007</v>
      </c>
    </row>
    <row r="275" spans="1:8">
      <c r="A275" s="18" t="s">
        <v>678</v>
      </c>
      <c r="B275" s="19" t="s">
        <v>676</v>
      </c>
      <c r="C275" s="20"/>
      <c r="D275" s="21" t="s">
        <v>677</v>
      </c>
      <c r="E275" s="11" t="s">
        <v>269</v>
      </c>
      <c r="F275" s="11" t="s">
        <v>601</v>
      </c>
      <c r="G275" s="3"/>
      <c r="H275" s="25">
        <v>655.88</v>
      </c>
    </row>
    <row r="276" spans="1:8">
      <c r="A276" s="18" t="s">
        <v>678</v>
      </c>
      <c r="B276" s="19" t="s">
        <v>676</v>
      </c>
      <c r="C276" s="20"/>
      <c r="D276" s="21" t="s">
        <v>677</v>
      </c>
      <c r="E276" s="11" t="s">
        <v>270</v>
      </c>
      <c r="F276" s="11" t="s">
        <v>602</v>
      </c>
      <c r="G276" s="3"/>
      <c r="H276" s="25">
        <v>655.88</v>
      </c>
    </row>
    <row r="277" spans="1:8">
      <c r="A277" s="18" t="s">
        <v>678</v>
      </c>
      <c r="B277" s="19" t="s">
        <v>676</v>
      </c>
      <c r="C277" s="20"/>
      <c r="D277" s="21" t="s">
        <v>677</v>
      </c>
      <c r="E277" s="11" t="s">
        <v>271</v>
      </c>
      <c r="F277" s="11" t="s">
        <v>603</v>
      </c>
      <c r="G277" s="3"/>
      <c r="H277" s="25">
        <v>273.80000000000007</v>
      </c>
    </row>
    <row r="278" spans="1:8">
      <c r="A278" s="18" t="s">
        <v>678</v>
      </c>
      <c r="B278" s="19" t="s">
        <v>676</v>
      </c>
      <c r="C278" s="20"/>
      <c r="D278" s="21" t="s">
        <v>677</v>
      </c>
      <c r="E278" s="11" t="s">
        <v>272</v>
      </c>
      <c r="F278" s="11" t="s">
        <v>604</v>
      </c>
      <c r="G278" s="3"/>
      <c r="H278" s="25">
        <v>4435.78</v>
      </c>
    </row>
    <row r="279" spans="1:8">
      <c r="A279" s="18" t="s">
        <v>678</v>
      </c>
      <c r="B279" s="19" t="s">
        <v>676</v>
      </c>
      <c r="C279" s="20"/>
      <c r="D279" s="21" t="s">
        <v>677</v>
      </c>
      <c r="E279" s="11" t="s">
        <v>273</v>
      </c>
      <c r="F279" s="11" t="s">
        <v>605</v>
      </c>
      <c r="G279" s="3"/>
      <c r="H279" s="25">
        <v>273.80000000000007</v>
      </c>
    </row>
    <row r="280" spans="1:8">
      <c r="A280" s="18" t="s">
        <v>678</v>
      </c>
      <c r="B280" s="19" t="s">
        <v>676</v>
      </c>
      <c r="C280" s="20"/>
      <c r="D280" s="21" t="s">
        <v>677</v>
      </c>
      <c r="E280" s="11" t="s">
        <v>274</v>
      </c>
      <c r="F280" s="11" t="s">
        <v>606</v>
      </c>
      <c r="G280" s="3"/>
      <c r="H280" s="25">
        <v>273.80000000000007</v>
      </c>
    </row>
    <row r="281" spans="1:8">
      <c r="A281" s="18" t="s">
        <v>678</v>
      </c>
      <c r="B281" s="19" t="s">
        <v>676</v>
      </c>
      <c r="C281" s="20"/>
      <c r="D281" s="21" t="s">
        <v>677</v>
      </c>
      <c r="E281" s="11" t="s">
        <v>275</v>
      </c>
      <c r="F281" s="11" t="s">
        <v>607</v>
      </c>
      <c r="G281" s="3"/>
      <c r="H281" s="25">
        <v>273.80000000000007</v>
      </c>
    </row>
    <row r="282" spans="1:8">
      <c r="A282" s="18" t="s">
        <v>678</v>
      </c>
      <c r="B282" s="19" t="s">
        <v>676</v>
      </c>
      <c r="C282" s="20"/>
      <c r="D282" s="21" t="s">
        <v>677</v>
      </c>
      <c r="E282" s="11" t="s">
        <v>276</v>
      </c>
      <c r="F282" s="11" t="s">
        <v>608</v>
      </c>
      <c r="G282" s="3"/>
      <c r="H282" s="25">
        <v>273.80000000000007</v>
      </c>
    </row>
    <row r="283" spans="1:8">
      <c r="A283" s="18" t="s">
        <v>678</v>
      </c>
      <c r="B283" s="19" t="s">
        <v>676</v>
      </c>
      <c r="C283" s="20"/>
      <c r="D283" s="21" t="s">
        <v>677</v>
      </c>
      <c r="E283" s="11" t="s">
        <v>277</v>
      </c>
      <c r="F283" s="11" t="s">
        <v>609</v>
      </c>
      <c r="G283" s="3"/>
      <c r="H283" s="25">
        <v>273.80000000000007</v>
      </c>
    </row>
    <row r="284" spans="1:8">
      <c r="A284" s="18" t="s">
        <v>678</v>
      </c>
      <c r="B284" s="19" t="s">
        <v>676</v>
      </c>
      <c r="C284" s="20"/>
      <c r="D284" s="21" t="s">
        <v>677</v>
      </c>
      <c r="E284" s="11" t="s">
        <v>278</v>
      </c>
      <c r="F284" s="11" t="s">
        <v>610</v>
      </c>
      <c r="G284" s="3"/>
      <c r="H284" s="25">
        <v>273.80000000000007</v>
      </c>
    </row>
    <row r="285" spans="1:8">
      <c r="A285" s="18" t="s">
        <v>678</v>
      </c>
      <c r="B285" s="19" t="s">
        <v>676</v>
      </c>
      <c r="C285" s="20"/>
      <c r="D285" s="21" t="s">
        <v>677</v>
      </c>
      <c r="E285" s="11" t="s">
        <v>279</v>
      </c>
      <c r="F285" s="11" t="s">
        <v>611</v>
      </c>
      <c r="G285" s="3"/>
      <c r="H285" s="25">
        <v>273.80000000000007</v>
      </c>
    </row>
    <row r="286" spans="1:8">
      <c r="A286" s="18" t="s">
        <v>678</v>
      </c>
      <c r="B286" s="19" t="s">
        <v>676</v>
      </c>
      <c r="C286" s="20"/>
      <c r="D286" s="21" t="s">
        <v>677</v>
      </c>
      <c r="E286" s="11" t="s">
        <v>280</v>
      </c>
      <c r="F286" s="11" t="s">
        <v>612</v>
      </c>
      <c r="G286" s="3"/>
      <c r="H286" s="25">
        <v>655.88</v>
      </c>
    </row>
    <row r="287" spans="1:8">
      <c r="A287" s="18" t="s">
        <v>678</v>
      </c>
      <c r="B287" s="19" t="s">
        <v>676</v>
      </c>
      <c r="C287" s="20"/>
      <c r="D287" s="21" t="s">
        <v>677</v>
      </c>
      <c r="E287" s="11" t="s">
        <v>281</v>
      </c>
      <c r="F287" s="11" t="s">
        <v>613</v>
      </c>
      <c r="G287" s="3"/>
      <c r="H287" s="25">
        <v>655.88</v>
      </c>
    </row>
    <row r="288" spans="1:8">
      <c r="A288" s="18" t="s">
        <v>678</v>
      </c>
      <c r="B288" s="19" t="s">
        <v>676</v>
      </c>
      <c r="C288" s="20"/>
      <c r="D288" s="21" t="s">
        <v>677</v>
      </c>
      <c r="E288" s="11" t="s">
        <v>282</v>
      </c>
      <c r="F288" s="11" t="s">
        <v>614</v>
      </c>
      <c r="G288" s="3"/>
      <c r="H288" s="25">
        <v>655.88</v>
      </c>
    </row>
    <row r="289" spans="1:8">
      <c r="A289" s="18" t="s">
        <v>678</v>
      </c>
      <c r="B289" s="19" t="s">
        <v>676</v>
      </c>
      <c r="C289" s="20"/>
      <c r="D289" s="21" t="s">
        <v>677</v>
      </c>
      <c r="E289" s="11" t="s">
        <v>283</v>
      </c>
      <c r="F289" s="11" t="s">
        <v>615</v>
      </c>
      <c r="G289" s="3"/>
      <c r="H289" s="25">
        <v>273.80000000000007</v>
      </c>
    </row>
    <row r="290" spans="1:8">
      <c r="A290" s="18" t="s">
        <v>678</v>
      </c>
      <c r="B290" s="19" t="s">
        <v>676</v>
      </c>
      <c r="C290" s="20"/>
      <c r="D290" s="21" t="s">
        <v>677</v>
      </c>
      <c r="E290" s="11" t="s">
        <v>284</v>
      </c>
      <c r="F290" s="11" t="s">
        <v>616</v>
      </c>
      <c r="G290" s="3"/>
      <c r="H290" s="25">
        <v>655.88</v>
      </c>
    </row>
    <row r="291" spans="1:8">
      <c r="A291" s="18" t="s">
        <v>678</v>
      </c>
      <c r="B291" s="19" t="s">
        <v>676</v>
      </c>
      <c r="C291" s="20"/>
      <c r="D291" s="21" t="s">
        <v>677</v>
      </c>
      <c r="E291" s="11" t="s">
        <v>285</v>
      </c>
      <c r="F291" s="11" t="s">
        <v>617</v>
      </c>
      <c r="G291" s="3"/>
      <c r="H291" s="25">
        <v>273.80000000000007</v>
      </c>
    </row>
    <row r="292" spans="1:8">
      <c r="A292" s="18" t="s">
        <v>678</v>
      </c>
      <c r="B292" s="19" t="s">
        <v>676</v>
      </c>
      <c r="C292" s="20"/>
      <c r="D292" s="21" t="s">
        <v>677</v>
      </c>
      <c r="E292" s="11" t="s">
        <v>286</v>
      </c>
      <c r="F292" s="11" t="s">
        <v>618</v>
      </c>
      <c r="G292" s="3"/>
      <c r="H292" s="25">
        <v>655.88</v>
      </c>
    </row>
    <row r="293" spans="1:8">
      <c r="A293" s="18" t="s">
        <v>678</v>
      </c>
      <c r="B293" s="19" t="s">
        <v>676</v>
      </c>
      <c r="C293" s="20"/>
      <c r="D293" s="21" t="s">
        <v>677</v>
      </c>
      <c r="E293" s="11" t="s">
        <v>287</v>
      </c>
      <c r="F293" s="11" t="s">
        <v>619</v>
      </c>
      <c r="G293" s="3"/>
      <c r="H293" s="25">
        <v>100</v>
      </c>
    </row>
    <row r="294" spans="1:8">
      <c r="A294" s="18" t="s">
        <v>678</v>
      </c>
      <c r="B294" s="19" t="s">
        <v>676</v>
      </c>
      <c r="C294" s="20"/>
      <c r="D294" s="21" t="s">
        <v>677</v>
      </c>
      <c r="E294" s="11" t="s">
        <v>288</v>
      </c>
      <c r="F294" s="11" t="s">
        <v>620</v>
      </c>
      <c r="G294" s="3"/>
      <c r="H294" s="25">
        <v>655.88</v>
      </c>
    </row>
    <row r="295" spans="1:8">
      <c r="A295" s="18" t="s">
        <v>678</v>
      </c>
      <c r="B295" s="19" t="s">
        <v>676</v>
      </c>
      <c r="C295" s="20"/>
      <c r="D295" s="21" t="s">
        <v>677</v>
      </c>
      <c r="E295" s="11" t="s">
        <v>289</v>
      </c>
      <c r="F295" s="11" t="s">
        <v>621</v>
      </c>
      <c r="G295" s="3"/>
      <c r="H295" s="25">
        <v>273.80000000000007</v>
      </c>
    </row>
    <row r="296" spans="1:8">
      <c r="A296" s="18" t="s">
        <v>678</v>
      </c>
      <c r="B296" s="19" t="s">
        <v>676</v>
      </c>
      <c r="C296" s="20"/>
      <c r="D296" s="21" t="s">
        <v>677</v>
      </c>
      <c r="E296" s="11" t="s">
        <v>290</v>
      </c>
      <c r="F296" s="11" t="s">
        <v>622</v>
      </c>
      <c r="G296" s="3"/>
      <c r="H296" s="25">
        <v>31.800000000000011</v>
      </c>
    </row>
    <row r="297" spans="1:8">
      <c r="A297" s="18" t="s">
        <v>678</v>
      </c>
      <c r="B297" s="19" t="s">
        <v>676</v>
      </c>
      <c r="C297" s="20"/>
      <c r="D297" s="21" t="s">
        <v>677</v>
      </c>
      <c r="E297" s="11" t="s">
        <v>291</v>
      </c>
      <c r="F297" s="11" t="s">
        <v>623</v>
      </c>
      <c r="G297" s="3"/>
      <c r="H297" s="25">
        <v>201.2</v>
      </c>
    </row>
    <row r="298" spans="1:8">
      <c r="A298" s="18" t="s">
        <v>678</v>
      </c>
      <c r="B298" s="19" t="s">
        <v>676</v>
      </c>
      <c r="C298" s="20"/>
      <c r="D298" s="21" t="s">
        <v>677</v>
      </c>
      <c r="E298" s="11" t="s">
        <v>292</v>
      </c>
      <c r="F298" s="11" t="s">
        <v>624</v>
      </c>
      <c r="G298" s="3"/>
      <c r="H298" s="25">
        <v>655.88</v>
      </c>
    </row>
    <row r="299" spans="1:8">
      <c r="A299" s="18" t="s">
        <v>678</v>
      </c>
      <c r="B299" s="19" t="s">
        <v>676</v>
      </c>
      <c r="C299" s="20"/>
      <c r="D299" s="21" t="s">
        <v>677</v>
      </c>
      <c r="E299" s="11" t="s">
        <v>293</v>
      </c>
      <c r="F299" s="11" t="s">
        <v>625</v>
      </c>
      <c r="G299" s="3"/>
      <c r="H299" s="25">
        <v>835.2</v>
      </c>
    </row>
    <row r="300" spans="1:8">
      <c r="A300" s="18" t="s">
        <v>678</v>
      </c>
      <c r="B300" s="19" t="s">
        <v>676</v>
      </c>
      <c r="C300" s="20"/>
      <c r="D300" s="21" t="s">
        <v>677</v>
      </c>
      <c r="E300" s="11" t="s">
        <v>294</v>
      </c>
      <c r="F300" s="11" t="s">
        <v>626</v>
      </c>
      <c r="G300" s="3"/>
      <c r="H300" s="25">
        <v>273.80000000000007</v>
      </c>
    </row>
    <row r="301" spans="1:8">
      <c r="A301" s="18" t="s">
        <v>678</v>
      </c>
      <c r="B301" s="19" t="s">
        <v>676</v>
      </c>
      <c r="C301" s="20"/>
      <c r="D301" s="21" t="s">
        <v>677</v>
      </c>
      <c r="E301" s="11" t="s">
        <v>295</v>
      </c>
      <c r="F301" s="11" t="s">
        <v>627</v>
      </c>
      <c r="G301" s="3"/>
      <c r="H301" s="25">
        <v>2655.88</v>
      </c>
    </row>
    <row r="302" spans="1:8">
      <c r="A302" s="18" t="s">
        <v>678</v>
      </c>
      <c r="B302" s="19" t="s">
        <v>676</v>
      </c>
      <c r="C302" s="20"/>
      <c r="D302" s="21" t="s">
        <v>677</v>
      </c>
      <c r="E302" s="11" t="s">
        <v>296</v>
      </c>
      <c r="F302" s="11" t="s">
        <v>628</v>
      </c>
      <c r="G302" s="3"/>
      <c r="H302" s="25">
        <v>38.800000000000011</v>
      </c>
    </row>
    <row r="303" spans="1:8">
      <c r="A303" s="18" t="s">
        <v>678</v>
      </c>
      <c r="B303" s="19" t="s">
        <v>676</v>
      </c>
      <c r="C303" s="20"/>
      <c r="D303" s="21" t="s">
        <v>677</v>
      </c>
      <c r="E303" s="11" t="s">
        <v>297</v>
      </c>
      <c r="F303" s="11" t="s">
        <v>629</v>
      </c>
      <c r="G303" s="3"/>
      <c r="H303" s="25">
        <v>655.88</v>
      </c>
    </row>
    <row r="304" spans="1:8">
      <c r="A304" s="18" t="s">
        <v>678</v>
      </c>
      <c r="B304" s="19" t="s">
        <v>676</v>
      </c>
      <c r="C304" s="20"/>
      <c r="D304" s="21" t="s">
        <v>677</v>
      </c>
      <c r="E304" s="11" t="s">
        <v>298</v>
      </c>
      <c r="F304" s="11" t="s">
        <v>630</v>
      </c>
      <c r="G304" s="3"/>
      <c r="H304" s="25">
        <v>31.800000000000011</v>
      </c>
    </row>
    <row r="305" spans="1:8">
      <c r="A305" s="18" t="s">
        <v>678</v>
      </c>
      <c r="B305" s="19" t="s">
        <v>676</v>
      </c>
      <c r="C305" s="20"/>
      <c r="D305" s="21" t="s">
        <v>677</v>
      </c>
      <c r="E305" s="11" t="s">
        <v>299</v>
      </c>
      <c r="F305" s="11" t="s">
        <v>631</v>
      </c>
      <c r="G305" s="3"/>
      <c r="H305" s="25">
        <v>655.88</v>
      </c>
    </row>
    <row r="306" spans="1:8">
      <c r="A306" s="18" t="s">
        <v>678</v>
      </c>
      <c r="B306" s="19" t="s">
        <v>676</v>
      </c>
      <c r="C306" s="20"/>
      <c r="D306" s="21" t="s">
        <v>677</v>
      </c>
      <c r="E306" s="11" t="s">
        <v>300</v>
      </c>
      <c r="F306" s="11" t="s">
        <v>632</v>
      </c>
      <c r="G306" s="3"/>
      <c r="H306" s="25">
        <v>1760.8299999999995</v>
      </c>
    </row>
    <row r="307" spans="1:8">
      <c r="A307" s="18" t="s">
        <v>678</v>
      </c>
      <c r="B307" s="19" t="s">
        <v>676</v>
      </c>
      <c r="C307" s="20"/>
      <c r="D307" s="21" t="s">
        <v>677</v>
      </c>
      <c r="E307" s="11" t="s">
        <v>301</v>
      </c>
      <c r="F307" s="11" t="s">
        <v>633</v>
      </c>
      <c r="G307" s="3"/>
      <c r="H307" s="25">
        <v>280.2</v>
      </c>
    </row>
    <row r="308" spans="1:8">
      <c r="A308" s="18" t="s">
        <v>678</v>
      </c>
      <c r="B308" s="19" t="s">
        <v>676</v>
      </c>
      <c r="C308" s="20"/>
      <c r="D308" s="21" t="s">
        <v>677</v>
      </c>
      <c r="E308" s="11" t="s">
        <v>302</v>
      </c>
      <c r="F308" s="11" t="s">
        <v>634</v>
      </c>
      <c r="G308" s="3"/>
      <c r="H308" s="25">
        <v>270.2</v>
      </c>
    </row>
    <row r="309" spans="1:8">
      <c r="A309" s="18" t="s">
        <v>678</v>
      </c>
      <c r="B309" s="19" t="s">
        <v>676</v>
      </c>
      <c r="C309" s="20"/>
      <c r="D309" s="21" t="s">
        <v>677</v>
      </c>
      <c r="E309" s="11" t="s">
        <v>303</v>
      </c>
      <c r="F309" s="11" t="s">
        <v>635</v>
      </c>
      <c r="G309" s="3"/>
      <c r="H309" s="25">
        <v>655.88</v>
      </c>
    </row>
    <row r="310" spans="1:8">
      <c r="A310" s="18" t="s">
        <v>678</v>
      </c>
      <c r="B310" s="19" t="s">
        <v>676</v>
      </c>
      <c r="C310" s="20"/>
      <c r="D310" s="21" t="s">
        <v>677</v>
      </c>
      <c r="E310" s="11" t="s">
        <v>304</v>
      </c>
      <c r="F310" s="11" t="s">
        <v>636</v>
      </c>
      <c r="G310" s="3"/>
      <c r="H310" s="25">
        <v>655.88</v>
      </c>
    </row>
    <row r="311" spans="1:8">
      <c r="A311" s="18" t="s">
        <v>678</v>
      </c>
      <c r="B311" s="19" t="s">
        <v>676</v>
      </c>
      <c r="C311" s="20"/>
      <c r="D311" s="21" t="s">
        <v>677</v>
      </c>
      <c r="E311" s="11" t="s">
        <v>305</v>
      </c>
      <c r="F311" s="11" t="s">
        <v>637</v>
      </c>
      <c r="G311" s="3"/>
      <c r="H311" s="25">
        <v>638.20000000000005</v>
      </c>
    </row>
    <row r="312" spans="1:8">
      <c r="A312" s="18" t="s">
        <v>678</v>
      </c>
      <c r="B312" s="19" t="s">
        <v>676</v>
      </c>
      <c r="C312" s="20"/>
      <c r="D312" s="21" t="s">
        <v>677</v>
      </c>
      <c r="E312" s="11" t="s">
        <v>306</v>
      </c>
      <c r="F312" s="11" t="s">
        <v>638</v>
      </c>
      <c r="G312" s="3"/>
      <c r="H312" s="25">
        <v>2655.88</v>
      </c>
    </row>
    <row r="313" spans="1:8">
      <c r="A313" s="18" t="s">
        <v>678</v>
      </c>
      <c r="B313" s="19" t="s">
        <v>676</v>
      </c>
      <c r="C313" s="20"/>
      <c r="D313" s="21" t="s">
        <v>677</v>
      </c>
      <c r="E313" s="11" t="s">
        <v>307</v>
      </c>
      <c r="F313" s="11" t="s">
        <v>639</v>
      </c>
      <c r="G313" s="3"/>
      <c r="H313" s="25">
        <v>2655.88</v>
      </c>
    </row>
    <row r="314" spans="1:8">
      <c r="A314" s="18" t="s">
        <v>678</v>
      </c>
      <c r="B314" s="19" t="s">
        <v>676</v>
      </c>
      <c r="C314" s="20"/>
      <c r="D314" s="21" t="s">
        <v>677</v>
      </c>
      <c r="E314" s="11" t="s">
        <v>308</v>
      </c>
      <c r="F314" s="11" t="s">
        <v>640</v>
      </c>
      <c r="G314" s="3"/>
      <c r="H314" s="25">
        <v>655.88</v>
      </c>
    </row>
    <row r="315" spans="1:8">
      <c r="A315" s="18" t="s">
        <v>678</v>
      </c>
      <c r="B315" s="19" t="s">
        <v>676</v>
      </c>
      <c r="C315" s="20"/>
      <c r="D315" s="21" t="s">
        <v>677</v>
      </c>
      <c r="E315" s="11" t="s">
        <v>309</v>
      </c>
      <c r="F315" s="11" t="s">
        <v>641</v>
      </c>
      <c r="G315" s="3"/>
      <c r="H315" s="25">
        <v>655.88</v>
      </c>
    </row>
    <row r="316" spans="1:8">
      <c r="A316" s="18" t="s">
        <v>678</v>
      </c>
      <c r="B316" s="19" t="s">
        <v>676</v>
      </c>
      <c r="C316" s="20"/>
      <c r="D316" s="21" t="s">
        <v>677</v>
      </c>
      <c r="E316" s="11" t="s">
        <v>310</v>
      </c>
      <c r="F316" s="11" t="s">
        <v>642</v>
      </c>
      <c r="G316" s="3"/>
      <c r="H316" s="25">
        <v>2760.76</v>
      </c>
    </row>
    <row r="317" spans="1:8">
      <c r="A317" s="18" t="s">
        <v>678</v>
      </c>
      <c r="B317" s="19" t="s">
        <v>676</v>
      </c>
      <c r="C317" s="20"/>
      <c r="D317" s="21" t="s">
        <v>677</v>
      </c>
      <c r="E317" s="11" t="s">
        <v>311</v>
      </c>
      <c r="F317" s="11" t="s">
        <v>643</v>
      </c>
      <c r="G317" s="3"/>
      <c r="H317" s="25">
        <v>2760.76</v>
      </c>
    </row>
    <row r="318" spans="1:8">
      <c r="A318" s="18" t="s">
        <v>678</v>
      </c>
      <c r="B318" s="19" t="s">
        <v>676</v>
      </c>
      <c r="C318" s="20"/>
      <c r="D318" s="21" t="s">
        <v>677</v>
      </c>
      <c r="E318" s="11" t="s">
        <v>312</v>
      </c>
      <c r="F318" s="11" t="s">
        <v>644</v>
      </c>
      <c r="G318" s="3"/>
      <c r="H318" s="25">
        <v>655.88</v>
      </c>
    </row>
    <row r="319" spans="1:8">
      <c r="A319" s="18" t="s">
        <v>678</v>
      </c>
      <c r="B319" s="19" t="s">
        <v>676</v>
      </c>
      <c r="C319" s="20"/>
      <c r="D319" s="21" t="s">
        <v>677</v>
      </c>
      <c r="E319" s="11" t="s">
        <v>313</v>
      </c>
      <c r="F319" s="11" t="s">
        <v>645</v>
      </c>
      <c r="G319" s="3"/>
      <c r="H319" s="25">
        <v>655.88</v>
      </c>
    </row>
    <row r="320" spans="1:8">
      <c r="A320" s="18" t="s">
        <v>678</v>
      </c>
      <c r="B320" s="19" t="s">
        <v>676</v>
      </c>
      <c r="C320" s="20"/>
      <c r="D320" s="21" t="s">
        <v>677</v>
      </c>
      <c r="E320" s="11" t="s">
        <v>314</v>
      </c>
      <c r="F320" s="11" t="s">
        <v>646</v>
      </c>
      <c r="G320" s="3"/>
      <c r="H320" s="25">
        <v>655.88</v>
      </c>
    </row>
    <row r="321" spans="1:8">
      <c r="A321" s="18" t="s">
        <v>678</v>
      </c>
      <c r="B321" s="19" t="s">
        <v>676</v>
      </c>
      <c r="C321" s="20"/>
      <c r="D321" s="21" t="s">
        <v>677</v>
      </c>
      <c r="E321" s="11" t="s">
        <v>315</v>
      </c>
      <c r="F321" s="11" t="s">
        <v>647</v>
      </c>
      <c r="G321" s="3"/>
      <c r="H321" s="25">
        <v>2655.88</v>
      </c>
    </row>
    <row r="322" spans="1:8">
      <c r="A322" s="18" t="s">
        <v>678</v>
      </c>
      <c r="B322" s="19" t="s">
        <v>676</v>
      </c>
      <c r="C322" s="20"/>
      <c r="D322" s="21" t="s">
        <v>677</v>
      </c>
      <c r="E322" s="11" t="s">
        <v>316</v>
      </c>
      <c r="F322" s="11" t="s">
        <v>648</v>
      </c>
      <c r="G322" s="3"/>
      <c r="H322" s="25">
        <v>655.88</v>
      </c>
    </row>
    <row r="323" spans="1:8">
      <c r="A323" s="18" t="s">
        <v>678</v>
      </c>
      <c r="B323" s="19" t="s">
        <v>676</v>
      </c>
      <c r="C323" s="20"/>
      <c r="D323" s="21" t="s">
        <v>677</v>
      </c>
      <c r="E323" s="11" t="s">
        <v>317</v>
      </c>
      <c r="F323" s="11" t="s">
        <v>649</v>
      </c>
      <c r="G323" s="3"/>
      <c r="H323" s="25">
        <v>655.88</v>
      </c>
    </row>
    <row r="324" spans="1:8">
      <c r="A324" s="18" t="s">
        <v>678</v>
      </c>
      <c r="B324" s="19" t="s">
        <v>676</v>
      </c>
      <c r="C324" s="20"/>
      <c r="D324" s="21" t="s">
        <v>677</v>
      </c>
      <c r="E324" s="11" t="s">
        <v>318</v>
      </c>
      <c r="F324" s="11" t="s">
        <v>650</v>
      </c>
      <c r="G324" s="3"/>
      <c r="H324" s="25">
        <v>655.88</v>
      </c>
    </row>
    <row r="325" spans="1:8">
      <c r="A325" s="18" t="s">
        <v>678</v>
      </c>
      <c r="B325" s="19" t="s">
        <v>676</v>
      </c>
      <c r="C325" s="20"/>
      <c r="D325" s="21" t="s">
        <v>677</v>
      </c>
      <c r="E325" s="11" t="s">
        <v>319</v>
      </c>
      <c r="F325" s="11" t="s">
        <v>651</v>
      </c>
      <c r="G325" s="3"/>
      <c r="H325" s="25">
        <v>655.88</v>
      </c>
    </row>
    <row r="326" spans="1:8">
      <c r="A326" s="18" t="s">
        <v>678</v>
      </c>
      <c r="B326" s="19" t="s">
        <v>676</v>
      </c>
      <c r="C326" s="20"/>
      <c r="D326" s="21" t="s">
        <v>677</v>
      </c>
      <c r="E326" s="11" t="s">
        <v>320</v>
      </c>
      <c r="F326" s="11" t="s">
        <v>652</v>
      </c>
      <c r="G326" s="3"/>
      <c r="H326" s="25">
        <v>655.88</v>
      </c>
    </row>
    <row r="327" spans="1:8">
      <c r="A327" s="18" t="s">
        <v>678</v>
      </c>
      <c r="B327" s="19" t="s">
        <v>676</v>
      </c>
      <c r="C327" s="20"/>
      <c r="D327" s="21" t="s">
        <v>677</v>
      </c>
      <c r="E327" s="11" t="s">
        <v>321</v>
      </c>
      <c r="F327" s="11" t="s">
        <v>653</v>
      </c>
      <c r="G327" s="3"/>
      <c r="H327" s="25">
        <v>504.08000000000004</v>
      </c>
    </row>
    <row r="328" spans="1:8">
      <c r="A328" s="18" t="s">
        <v>678</v>
      </c>
      <c r="B328" s="19" t="s">
        <v>676</v>
      </c>
      <c r="C328" s="20"/>
      <c r="D328" s="21" t="s">
        <v>677</v>
      </c>
      <c r="E328" s="11" t="s">
        <v>322</v>
      </c>
      <c r="F328" s="11" t="s">
        <v>654</v>
      </c>
      <c r="G328" s="3"/>
      <c r="H328" s="25">
        <v>2124.13</v>
      </c>
    </row>
    <row r="329" spans="1:8">
      <c r="A329" s="18" t="s">
        <v>678</v>
      </c>
      <c r="B329" s="19" t="s">
        <v>676</v>
      </c>
      <c r="C329" s="20"/>
      <c r="D329" s="21" t="s">
        <v>677</v>
      </c>
      <c r="E329" s="11" t="s">
        <v>323</v>
      </c>
      <c r="F329" s="11" t="s">
        <v>655</v>
      </c>
      <c r="G329" s="3"/>
      <c r="H329" s="25">
        <v>629.20000000000005</v>
      </c>
    </row>
    <row r="330" spans="1:8">
      <c r="A330" s="18" t="s">
        <v>678</v>
      </c>
      <c r="B330" s="19" t="s">
        <v>676</v>
      </c>
      <c r="C330" s="20"/>
      <c r="D330" s="21" t="s">
        <v>677</v>
      </c>
      <c r="E330" s="11" t="s">
        <v>324</v>
      </c>
      <c r="F330" s="11" t="s">
        <v>656</v>
      </c>
      <c r="G330" s="3"/>
      <c r="H330" s="25">
        <v>504.08000000000004</v>
      </c>
    </row>
    <row r="331" spans="1:8">
      <c r="A331" s="18" t="s">
        <v>678</v>
      </c>
      <c r="B331" s="19" t="s">
        <v>676</v>
      </c>
      <c r="C331" s="20"/>
      <c r="D331" s="21" t="s">
        <v>677</v>
      </c>
      <c r="E331" s="11" t="s">
        <v>325</v>
      </c>
      <c r="F331" s="11" t="s">
        <v>657</v>
      </c>
      <c r="G331" s="3"/>
      <c r="H331" s="25">
        <v>1655.88</v>
      </c>
    </row>
    <row r="332" spans="1:8">
      <c r="A332" s="18" t="s">
        <v>678</v>
      </c>
      <c r="B332" s="19" t="s">
        <v>676</v>
      </c>
      <c r="C332" s="20"/>
      <c r="D332" s="21" t="s">
        <v>677</v>
      </c>
      <c r="E332" s="11" t="s">
        <v>326</v>
      </c>
      <c r="F332" s="11" t="s">
        <v>658</v>
      </c>
      <c r="G332" s="3"/>
      <c r="H332" s="25">
        <v>496.08000000000004</v>
      </c>
    </row>
    <row r="333" spans="1:8">
      <c r="A333" s="18" t="s">
        <v>678</v>
      </c>
      <c r="B333" s="19" t="s">
        <v>676</v>
      </c>
      <c r="C333" s="20"/>
      <c r="D333" s="21" t="s">
        <v>677</v>
      </c>
      <c r="E333" s="11" t="s">
        <v>327</v>
      </c>
      <c r="F333" s="11" t="s">
        <v>659</v>
      </c>
      <c r="G333" s="3"/>
      <c r="H333" s="25">
        <v>2655.88</v>
      </c>
    </row>
    <row r="334" spans="1:8">
      <c r="A334" s="18" t="s">
        <v>678</v>
      </c>
      <c r="B334" s="19" t="s">
        <v>676</v>
      </c>
      <c r="C334" s="20"/>
      <c r="D334" s="21" t="s">
        <v>677</v>
      </c>
      <c r="E334" s="11" t="s">
        <v>328</v>
      </c>
      <c r="F334" s="11" t="s">
        <v>660</v>
      </c>
      <c r="G334" s="3"/>
      <c r="H334" s="25">
        <v>633</v>
      </c>
    </row>
    <row r="335" spans="1:8">
      <c r="A335" s="18" t="s">
        <v>678</v>
      </c>
      <c r="B335" s="19" t="s">
        <v>676</v>
      </c>
      <c r="C335" s="20"/>
      <c r="D335" s="21" t="s">
        <v>677</v>
      </c>
      <c r="E335" s="11" t="s">
        <v>329</v>
      </c>
      <c r="F335" s="11" t="s">
        <v>661</v>
      </c>
      <c r="G335" s="3"/>
      <c r="H335" s="25">
        <v>655.88</v>
      </c>
    </row>
    <row r="336" spans="1:8">
      <c r="A336" s="18" t="s">
        <v>678</v>
      </c>
      <c r="B336" s="19" t="s">
        <v>676</v>
      </c>
      <c r="C336" s="20"/>
      <c r="D336" s="21" t="s">
        <v>677</v>
      </c>
      <c r="E336" s="11" t="s">
        <v>330</v>
      </c>
      <c r="F336" s="11" t="s">
        <v>662</v>
      </c>
      <c r="G336" s="3"/>
      <c r="H336" s="25">
        <v>297.2</v>
      </c>
    </row>
    <row r="337" spans="1:9">
      <c r="A337" s="18" t="s">
        <v>678</v>
      </c>
      <c r="B337" s="19" t="s">
        <v>676</v>
      </c>
      <c r="C337" s="20"/>
      <c r="D337" s="21" t="s">
        <v>677</v>
      </c>
      <c r="E337" s="11" t="s">
        <v>331</v>
      </c>
      <c r="F337" s="11" t="s">
        <v>663</v>
      </c>
      <c r="G337" s="3"/>
      <c r="H337" s="25">
        <v>7640.86</v>
      </c>
    </row>
    <row r="338" spans="1:9">
      <c r="A338" s="18" t="s">
        <v>678</v>
      </c>
      <c r="B338" s="19" t="s">
        <v>676</v>
      </c>
      <c r="C338" s="20"/>
      <c r="D338" s="21" t="s">
        <v>677</v>
      </c>
      <c r="E338" s="11" t="s">
        <v>332</v>
      </c>
      <c r="F338" s="11" t="s">
        <v>664</v>
      </c>
      <c r="G338" s="3"/>
      <c r="H338" s="25">
        <v>655.88</v>
      </c>
    </row>
    <row r="339" spans="1:9">
      <c r="A339" s="18" t="s">
        <v>678</v>
      </c>
      <c r="B339" s="19" t="s">
        <v>676</v>
      </c>
      <c r="C339" s="20"/>
      <c r="D339" s="21" t="s">
        <v>677</v>
      </c>
      <c r="E339" s="11" t="s">
        <v>333</v>
      </c>
      <c r="F339" s="11" t="s">
        <v>665</v>
      </c>
      <c r="G339" s="3"/>
      <c r="H339" s="25">
        <v>1894.3299999999995</v>
      </c>
    </row>
    <row r="340" spans="1:9">
      <c r="A340" s="18" t="s">
        <v>678</v>
      </c>
      <c r="B340" s="19" t="s">
        <v>676</v>
      </c>
      <c r="C340" s="20"/>
      <c r="D340" s="21" t="s">
        <v>677</v>
      </c>
      <c r="E340" s="11" t="s">
        <v>334</v>
      </c>
      <c r="F340" s="11" t="s">
        <v>666</v>
      </c>
      <c r="G340" s="3"/>
      <c r="H340" s="25">
        <v>2655.88</v>
      </c>
    </row>
    <row r="341" spans="1:9">
      <c r="A341" s="18" t="s">
        <v>678</v>
      </c>
      <c r="B341" s="19" t="s">
        <v>676</v>
      </c>
      <c r="C341" s="20"/>
      <c r="D341" s="21" t="s">
        <v>677</v>
      </c>
      <c r="E341" s="11" t="s">
        <v>335</v>
      </c>
      <c r="F341" s="11" t="s">
        <v>667</v>
      </c>
      <c r="G341" s="3"/>
      <c r="H341" s="25">
        <v>787.98999999999967</v>
      </c>
    </row>
    <row r="342" spans="1:9">
      <c r="A342" s="18" t="s">
        <v>678</v>
      </c>
      <c r="B342" s="19" t="s">
        <v>676</v>
      </c>
      <c r="C342" s="20"/>
      <c r="D342" s="21" t="s">
        <v>677</v>
      </c>
      <c r="E342" s="11" t="s">
        <v>336</v>
      </c>
      <c r="F342" s="11" t="s">
        <v>668</v>
      </c>
      <c r="G342" s="3"/>
      <c r="H342" s="25">
        <v>2313.25</v>
      </c>
    </row>
    <row r="343" spans="1:9">
      <c r="A343" s="18" t="s">
        <v>678</v>
      </c>
      <c r="B343" s="19" t="s">
        <v>676</v>
      </c>
      <c r="C343" s="20"/>
      <c r="D343" s="21" t="s">
        <v>677</v>
      </c>
      <c r="E343" s="11" t="s">
        <v>337</v>
      </c>
      <c r="F343" s="11" t="s">
        <v>669</v>
      </c>
      <c r="G343" s="3"/>
      <c r="H343" s="25">
        <v>2459.2100000000009</v>
      </c>
    </row>
    <row r="344" spans="1:9">
      <c r="A344" s="18" t="s">
        <v>678</v>
      </c>
      <c r="B344" s="19" t="s">
        <v>676</v>
      </c>
      <c r="C344" s="20"/>
      <c r="D344" s="21" t="s">
        <v>677</v>
      </c>
      <c r="E344" s="11" t="s">
        <v>338</v>
      </c>
      <c r="F344" s="11" t="s">
        <v>670</v>
      </c>
      <c r="G344" s="3"/>
      <c r="H344" s="25">
        <v>1465.7199999999998</v>
      </c>
    </row>
    <row r="345" spans="1:9">
      <c r="A345" s="18" t="s">
        <v>678</v>
      </c>
      <c r="B345" s="19" t="s">
        <v>676</v>
      </c>
      <c r="C345" s="20"/>
      <c r="D345" s="21" t="s">
        <v>677</v>
      </c>
      <c r="E345" s="11" t="s">
        <v>339</v>
      </c>
      <c r="F345" s="11" t="s">
        <v>671</v>
      </c>
      <c r="G345" s="3"/>
      <c r="H345" s="25">
        <v>2033.29</v>
      </c>
    </row>
    <row r="346" spans="1:9">
      <c r="A346" s="18" t="s">
        <v>678</v>
      </c>
      <c r="B346" s="19" t="s">
        <v>676</v>
      </c>
      <c r="C346" s="20"/>
      <c r="D346" s="21" t="s">
        <v>677</v>
      </c>
      <c r="E346" s="11" t="s">
        <v>340</v>
      </c>
      <c r="F346" s="11" t="s">
        <v>672</v>
      </c>
      <c r="G346" s="3"/>
      <c r="H346" s="25">
        <v>2655.88</v>
      </c>
    </row>
    <row r="347" spans="1:9">
      <c r="A347" s="18" t="s">
        <v>678</v>
      </c>
      <c r="B347" s="19" t="s">
        <v>676</v>
      </c>
      <c r="C347" s="20"/>
      <c r="D347" s="21" t="s">
        <v>677</v>
      </c>
      <c r="E347" s="11" t="s">
        <v>341</v>
      </c>
      <c r="F347" s="11" t="s">
        <v>673</v>
      </c>
      <c r="G347" s="3"/>
      <c r="H347" s="25">
        <v>2655.88</v>
      </c>
    </row>
    <row r="348" spans="1:9" ht="78.75">
      <c r="A348" s="18" t="s">
        <v>678</v>
      </c>
      <c r="B348" s="19" t="s">
        <v>676</v>
      </c>
      <c r="C348" s="20"/>
      <c r="D348" s="21" t="s">
        <v>677</v>
      </c>
      <c r="E348" s="22" t="s">
        <v>686</v>
      </c>
      <c r="F348" s="11"/>
      <c r="G348" s="3"/>
      <c r="H348" s="12">
        <f>1374328+17700.52</f>
        <v>1392028.52</v>
      </c>
      <c r="I348" s="89"/>
    </row>
    <row r="349" spans="1:9" s="10" customFormat="1" ht="45">
      <c r="A349" s="19" t="s">
        <v>678</v>
      </c>
      <c r="B349" s="19" t="s">
        <v>676</v>
      </c>
      <c r="C349" s="5"/>
      <c r="D349" s="21" t="s">
        <v>677</v>
      </c>
      <c r="E349" s="22" t="s">
        <v>855</v>
      </c>
      <c r="F349" s="22"/>
      <c r="G349" s="22"/>
      <c r="H349" s="12">
        <v>2200113</v>
      </c>
      <c r="I349" s="90"/>
    </row>
    <row r="350" spans="1:9" s="37" customFormat="1">
      <c r="A350" s="19"/>
      <c r="B350" s="19"/>
      <c r="C350" s="5"/>
      <c r="D350" s="21"/>
      <c r="E350" s="22" t="s">
        <v>797</v>
      </c>
      <c r="F350" s="22"/>
      <c r="G350" s="22"/>
      <c r="H350" s="12"/>
      <c r="I350" s="90"/>
    </row>
    <row r="351" spans="1:9" s="37" customFormat="1">
      <c r="A351" s="19"/>
      <c r="B351" s="19"/>
      <c r="C351" s="5"/>
      <c r="D351" s="21"/>
      <c r="E351" s="22" t="s">
        <v>798</v>
      </c>
      <c r="F351" s="22"/>
      <c r="G351" s="22"/>
      <c r="H351" s="12"/>
      <c r="I351" s="90"/>
    </row>
    <row r="352" spans="1:9" s="37" customFormat="1">
      <c r="A352" s="19"/>
      <c r="B352" s="19"/>
      <c r="C352" s="5"/>
      <c r="D352" s="21"/>
      <c r="E352" s="22" t="s">
        <v>799</v>
      </c>
      <c r="F352" s="22"/>
      <c r="G352" s="22"/>
      <c r="H352" s="12"/>
      <c r="I352" s="90"/>
    </row>
    <row r="353" spans="1:9" s="37" customFormat="1">
      <c r="A353" s="19"/>
      <c r="B353" s="19"/>
      <c r="C353" s="5"/>
      <c r="D353" s="21"/>
      <c r="E353" s="22" t="s">
        <v>800</v>
      </c>
      <c r="F353" s="22"/>
      <c r="G353" s="22"/>
      <c r="H353" s="12"/>
      <c r="I353" s="90"/>
    </row>
    <row r="354" spans="1:9" s="37" customFormat="1">
      <c r="A354" s="19"/>
      <c r="B354" s="19"/>
      <c r="C354" s="5"/>
      <c r="D354" s="21"/>
      <c r="E354" s="22" t="s">
        <v>801</v>
      </c>
      <c r="F354" s="22"/>
      <c r="G354" s="22"/>
      <c r="H354" s="12"/>
      <c r="I354" s="90"/>
    </row>
    <row r="355" spans="1:9" s="37" customFormat="1">
      <c r="A355" s="19"/>
      <c r="B355" s="19"/>
      <c r="C355" s="5"/>
      <c r="D355" s="21"/>
      <c r="E355" s="22" t="s">
        <v>802</v>
      </c>
      <c r="F355" s="22"/>
      <c r="G355" s="22"/>
      <c r="H355" s="12"/>
      <c r="I355" s="90"/>
    </row>
    <row r="356" spans="1:9" s="37" customFormat="1">
      <c r="A356" s="19"/>
      <c r="B356" s="19"/>
      <c r="C356" s="5"/>
      <c r="D356" s="21"/>
      <c r="E356" s="22" t="s">
        <v>803</v>
      </c>
      <c r="F356" s="22"/>
      <c r="G356" s="22"/>
      <c r="H356" s="12"/>
      <c r="I356" s="90"/>
    </row>
    <row r="357" spans="1:9" s="37" customFormat="1">
      <c r="A357" s="19"/>
      <c r="B357" s="19"/>
      <c r="C357" s="5"/>
      <c r="D357" s="21"/>
      <c r="E357" s="22" t="s">
        <v>804</v>
      </c>
      <c r="F357" s="22"/>
      <c r="G357" s="22"/>
      <c r="H357" s="12"/>
      <c r="I357" s="90"/>
    </row>
    <row r="358" spans="1:9" s="37" customFormat="1">
      <c r="A358" s="19"/>
      <c r="B358" s="19"/>
      <c r="C358" s="5"/>
      <c r="D358" s="21"/>
      <c r="E358" s="22" t="s">
        <v>805</v>
      </c>
      <c r="F358" s="22"/>
      <c r="G358" s="22"/>
      <c r="H358" s="12"/>
      <c r="I358" s="90"/>
    </row>
    <row r="359" spans="1:9" s="37" customFormat="1">
      <c r="A359" s="19"/>
      <c r="B359" s="19"/>
      <c r="C359" s="5"/>
      <c r="D359" s="21"/>
      <c r="E359" s="22" t="s">
        <v>806</v>
      </c>
      <c r="F359" s="22"/>
      <c r="G359" s="22"/>
      <c r="H359" s="12"/>
      <c r="I359" s="90"/>
    </row>
    <row r="360" spans="1:9" s="37" customFormat="1">
      <c r="A360" s="19"/>
      <c r="B360" s="19"/>
      <c r="C360" s="5"/>
      <c r="D360" s="21"/>
      <c r="E360" s="22" t="s">
        <v>807</v>
      </c>
      <c r="F360" s="22"/>
      <c r="G360" s="22"/>
      <c r="H360" s="12"/>
      <c r="I360" s="90"/>
    </row>
    <row r="361" spans="1:9" s="37" customFormat="1">
      <c r="A361" s="19"/>
      <c r="B361" s="19"/>
      <c r="C361" s="5"/>
      <c r="D361" s="21"/>
      <c r="E361" s="22" t="s">
        <v>808</v>
      </c>
      <c r="F361" s="22"/>
      <c r="G361" s="22"/>
      <c r="H361" s="12"/>
      <c r="I361" s="90"/>
    </row>
    <row r="362" spans="1:9" s="37" customFormat="1">
      <c r="A362" s="19"/>
      <c r="B362" s="19"/>
      <c r="C362" s="5"/>
      <c r="D362" s="21"/>
      <c r="E362" s="22" t="s">
        <v>809</v>
      </c>
      <c r="F362" s="22"/>
      <c r="G362" s="22"/>
      <c r="H362" s="12"/>
      <c r="I362" s="90"/>
    </row>
    <row r="363" spans="1:9" s="37" customFormat="1">
      <c r="A363" s="19"/>
      <c r="B363" s="19"/>
      <c r="C363" s="5"/>
      <c r="D363" s="21"/>
      <c r="E363" s="22" t="s">
        <v>810</v>
      </c>
      <c r="F363" s="22"/>
      <c r="G363" s="22"/>
      <c r="H363" s="12"/>
      <c r="I363" s="90"/>
    </row>
    <row r="364" spans="1:9" s="37" customFormat="1">
      <c r="A364" s="19"/>
      <c r="B364" s="19"/>
      <c r="C364" s="5"/>
      <c r="D364" s="21"/>
      <c r="E364" s="22" t="s">
        <v>811</v>
      </c>
      <c r="F364" s="22"/>
      <c r="G364" s="22"/>
      <c r="H364" s="12"/>
      <c r="I364" s="90"/>
    </row>
    <row r="365" spans="1:9" s="37" customFormat="1">
      <c r="A365" s="19"/>
      <c r="B365" s="19"/>
      <c r="C365" s="5"/>
      <c r="D365" s="21"/>
      <c r="E365" s="22" t="s">
        <v>812</v>
      </c>
      <c r="F365" s="22"/>
      <c r="G365" s="22"/>
      <c r="H365" s="12"/>
      <c r="I365" s="90"/>
    </row>
    <row r="366" spans="1:9" s="37" customFormat="1">
      <c r="A366" s="19"/>
      <c r="B366" s="19"/>
      <c r="C366" s="5"/>
      <c r="D366" s="21"/>
      <c r="E366" s="22" t="s">
        <v>813</v>
      </c>
      <c r="F366" s="22"/>
      <c r="G366" s="22"/>
      <c r="H366" s="12"/>
      <c r="I366" s="90"/>
    </row>
    <row r="367" spans="1:9" s="37" customFormat="1">
      <c r="A367" s="19"/>
      <c r="B367" s="19"/>
      <c r="C367" s="5"/>
      <c r="D367" s="21"/>
      <c r="E367" s="22" t="s">
        <v>814</v>
      </c>
      <c r="F367" s="22"/>
      <c r="G367" s="22"/>
      <c r="H367" s="12"/>
      <c r="I367" s="90"/>
    </row>
    <row r="368" spans="1:9" s="37" customFormat="1">
      <c r="A368" s="19"/>
      <c r="B368" s="19"/>
      <c r="C368" s="5"/>
      <c r="D368" s="21"/>
      <c r="E368" s="22" t="s">
        <v>815</v>
      </c>
      <c r="F368" s="22"/>
      <c r="G368" s="22"/>
      <c r="H368" s="12"/>
      <c r="I368" s="90"/>
    </row>
    <row r="369" spans="1:9" s="37" customFormat="1">
      <c r="A369" s="19"/>
      <c r="B369" s="19"/>
      <c r="C369" s="5"/>
      <c r="D369" s="21"/>
      <c r="E369" s="22" t="s">
        <v>816</v>
      </c>
      <c r="F369" s="22"/>
      <c r="G369" s="22"/>
      <c r="H369" s="12"/>
      <c r="I369" s="90"/>
    </row>
    <row r="370" spans="1:9" s="37" customFormat="1">
      <c r="A370" s="19"/>
      <c r="B370" s="19"/>
      <c r="C370" s="5"/>
      <c r="D370" s="21"/>
      <c r="E370" s="22" t="s">
        <v>817</v>
      </c>
      <c r="F370" s="22"/>
      <c r="G370" s="22"/>
      <c r="H370" s="12"/>
      <c r="I370" s="90"/>
    </row>
    <row r="371" spans="1:9" s="37" customFormat="1">
      <c r="A371" s="19"/>
      <c r="B371" s="19"/>
      <c r="C371" s="5"/>
      <c r="D371" s="21"/>
      <c r="E371" s="22" t="s">
        <v>818</v>
      </c>
      <c r="F371" s="22"/>
      <c r="G371" s="22"/>
      <c r="H371" s="12"/>
      <c r="I371" s="90"/>
    </row>
    <row r="372" spans="1:9" s="37" customFormat="1">
      <c r="A372" s="19"/>
      <c r="B372" s="19"/>
      <c r="C372" s="5"/>
      <c r="D372" s="21"/>
      <c r="E372" s="22" t="s">
        <v>819</v>
      </c>
      <c r="F372" s="22"/>
      <c r="G372" s="22"/>
      <c r="H372" s="12"/>
      <c r="I372" s="90"/>
    </row>
    <row r="373" spans="1:9" s="37" customFormat="1">
      <c r="A373" s="19"/>
      <c r="B373" s="19"/>
      <c r="C373" s="5"/>
      <c r="D373" s="21"/>
      <c r="E373" s="22" t="s">
        <v>820</v>
      </c>
      <c r="F373" s="22"/>
      <c r="G373" s="22"/>
      <c r="H373" s="12"/>
      <c r="I373" s="90"/>
    </row>
    <row r="374" spans="1:9" s="37" customFormat="1">
      <c r="A374" s="19"/>
      <c r="B374" s="19"/>
      <c r="C374" s="5"/>
      <c r="D374" s="21"/>
      <c r="E374" s="22" t="s">
        <v>821</v>
      </c>
      <c r="F374" s="22"/>
      <c r="G374" s="22"/>
      <c r="H374" s="12"/>
      <c r="I374" s="90"/>
    </row>
    <row r="375" spans="1:9" s="37" customFormat="1">
      <c r="A375" s="19"/>
      <c r="B375" s="19"/>
      <c r="C375" s="5"/>
      <c r="D375" s="21"/>
      <c r="E375" s="22" t="s">
        <v>822</v>
      </c>
      <c r="F375" s="22"/>
      <c r="G375" s="22"/>
      <c r="H375" s="12"/>
      <c r="I375" s="90"/>
    </row>
    <row r="376" spans="1:9" s="37" customFormat="1">
      <c r="A376" s="19"/>
      <c r="B376" s="19"/>
      <c r="C376" s="5"/>
      <c r="D376" s="21"/>
      <c r="E376" s="22" t="s">
        <v>823</v>
      </c>
      <c r="F376" s="22"/>
      <c r="G376" s="22"/>
      <c r="H376" s="12"/>
      <c r="I376" s="90"/>
    </row>
    <row r="377" spans="1:9" s="37" customFormat="1">
      <c r="A377" s="19"/>
      <c r="B377" s="19"/>
      <c r="C377" s="5"/>
      <c r="D377" s="21"/>
      <c r="E377" s="22" t="s">
        <v>824</v>
      </c>
      <c r="F377" s="22"/>
      <c r="G377" s="22"/>
      <c r="H377" s="12"/>
      <c r="I377" s="90"/>
    </row>
    <row r="378" spans="1:9" s="37" customFormat="1">
      <c r="A378" s="19"/>
      <c r="B378" s="19"/>
      <c r="C378" s="5"/>
      <c r="D378" s="21"/>
      <c r="E378" s="22" t="s">
        <v>825</v>
      </c>
      <c r="F378" s="22"/>
      <c r="G378" s="22"/>
      <c r="H378" s="12"/>
      <c r="I378" s="90"/>
    </row>
    <row r="379" spans="1:9" s="37" customFormat="1">
      <c r="A379" s="19"/>
      <c r="B379" s="19"/>
      <c r="C379" s="5"/>
      <c r="D379" s="21"/>
      <c r="E379" s="22" t="s">
        <v>826</v>
      </c>
      <c r="F379" s="22"/>
      <c r="G379" s="22"/>
      <c r="H379" s="12"/>
      <c r="I379" s="90"/>
    </row>
    <row r="380" spans="1:9" s="37" customFormat="1">
      <c r="A380" s="19"/>
      <c r="B380" s="19"/>
      <c r="C380" s="5"/>
      <c r="D380" s="21"/>
      <c r="E380" s="22" t="s">
        <v>827</v>
      </c>
      <c r="F380" s="22"/>
      <c r="G380" s="22"/>
      <c r="H380" s="12"/>
      <c r="I380" s="90"/>
    </row>
    <row r="381" spans="1:9" s="37" customFormat="1">
      <c r="A381" s="19"/>
      <c r="B381" s="19"/>
      <c r="C381" s="5"/>
      <c r="D381" s="21"/>
      <c r="E381" s="22" t="s">
        <v>828</v>
      </c>
      <c r="F381" s="22"/>
      <c r="G381" s="22"/>
      <c r="H381" s="12"/>
      <c r="I381" s="90"/>
    </row>
    <row r="382" spans="1:9" s="37" customFormat="1">
      <c r="A382" s="19"/>
      <c r="B382" s="19"/>
      <c r="C382" s="5"/>
      <c r="D382" s="21"/>
      <c r="E382" s="22" t="s">
        <v>829</v>
      </c>
      <c r="F382" s="22"/>
      <c r="G382" s="22"/>
      <c r="H382" s="12"/>
      <c r="I382" s="90"/>
    </row>
    <row r="383" spans="1:9" s="37" customFormat="1">
      <c r="A383" s="19"/>
      <c r="B383" s="19"/>
      <c r="C383" s="5"/>
      <c r="D383" s="21"/>
      <c r="E383" s="22" t="s">
        <v>830</v>
      </c>
      <c r="F383" s="22"/>
      <c r="G383" s="22"/>
      <c r="H383" s="12"/>
      <c r="I383" s="90"/>
    </row>
    <row r="384" spans="1:9" s="37" customFormat="1">
      <c r="A384" s="19"/>
      <c r="B384" s="19"/>
      <c r="C384" s="5"/>
      <c r="D384" s="21"/>
      <c r="E384" s="22" t="s">
        <v>831</v>
      </c>
      <c r="F384" s="22"/>
      <c r="G384" s="22"/>
      <c r="H384" s="12"/>
      <c r="I384" s="90"/>
    </row>
    <row r="385" spans="1:9" s="37" customFormat="1">
      <c r="A385" s="19"/>
      <c r="B385" s="19"/>
      <c r="C385" s="5"/>
      <c r="D385" s="21"/>
      <c r="E385" s="22" t="s">
        <v>832</v>
      </c>
      <c r="F385" s="22"/>
      <c r="G385" s="22"/>
      <c r="H385" s="12"/>
      <c r="I385" s="90"/>
    </row>
    <row r="386" spans="1:9" s="37" customFormat="1">
      <c r="A386" s="19"/>
      <c r="B386" s="19"/>
      <c r="C386" s="5"/>
      <c r="D386" s="21"/>
      <c r="E386" s="22" t="s">
        <v>833</v>
      </c>
      <c r="F386" s="22"/>
      <c r="G386" s="22"/>
      <c r="H386" s="12"/>
      <c r="I386" s="90"/>
    </row>
    <row r="387" spans="1:9" s="37" customFormat="1">
      <c r="A387" s="19"/>
      <c r="B387" s="19"/>
      <c r="C387" s="5"/>
      <c r="D387" s="21"/>
      <c r="E387" s="22" t="s">
        <v>834</v>
      </c>
      <c r="F387" s="22"/>
      <c r="G387" s="22"/>
      <c r="H387" s="12"/>
      <c r="I387" s="90"/>
    </row>
    <row r="388" spans="1:9" s="37" customFormat="1">
      <c r="A388" s="19"/>
      <c r="B388" s="19"/>
      <c r="C388" s="5"/>
      <c r="D388" s="21"/>
      <c r="E388" s="22" t="s">
        <v>835</v>
      </c>
      <c r="F388" s="22"/>
      <c r="G388" s="22"/>
      <c r="H388" s="12"/>
      <c r="I388" s="90"/>
    </row>
    <row r="389" spans="1:9" s="37" customFormat="1">
      <c r="A389" s="19"/>
      <c r="B389" s="19"/>
      <c r="C389" s="5"/>
      <c r="D389" s="21"/>
      <c r="E389" s="22" t="s">
        <v>836</v>
      </c>
      <c r="F389" s="22"/>
      <c r="G389" s="22"/>
      <c r="H389" s="12"/>
      <c r="I389" s="90"/>
    </row>
    <row r="390" spans="1:9" s="37" customFormat="1">
      <c r="A390" s="19"/>
      <c r="B390" s="19"/>
      <c r="C390" s="5"/>
      <c r="D390" s="21"/>
      <c r="E390" s="22" t="s">
        <v>837</v>
      </c>
      <c r="F390" s="22"/>
      <c r="G390" s="22"/>
      <c r="H390" s="12"/>
      <c r="I390" s="90"/>
    </row>
    <row r="391" spans="1:9" s="37" customFormat="1">
      <c r="A391" s="19"/>
      <c r="B391" s="19"/>
      <c r="C391" s="5"/>
      <c r="D391" s="21"/>
      <c r="E391" s="22" t="s">
        <v>838</v>
      </c>
      <c r="F391" s="22"/>
      <c r="G391" s="22"/>
      <c r="H391" s="12"/>
      <c r="I391" s="90"/>
    </row>
    <row r="392" spans="1:9" s="37" customFormat="1">
      <c r="A392" s="19"/>
      <c r="B392" s="19"/>
      <c r="C392" s="5"/>
      <c r="D392" s="21"/>
      <c r="E392" s="22" t="s">
        <v>839</v>
      </c>
      <c r="F392" s="22"/>
      <c r="G392" s="22"/>
      <c r="H392" s="12"/>
      <c r="I392" s="90"/>
    </row>
    <row r="393" spans="1:9" s="37" customFormat="1">
      <c r="A393" s="19"/>
      <c r="B393" s="19"/>
      <c r="C393" s="5"/>
      <c r="D393" s="21"/>
      <c r="E393" s="22" t="s">
        <v>840</v>
      </c>
      <c r="F393" s="22"/>
      <c r="G393" s="22"/>
      <c r="H393" s="12"/>
      <c r="I393" s="90"/>
    </row>
    <row r="394" spans="1:9" s="37" customFormat="1">
      <c r="A394" s="19"/>
      <c r="B394" s="19"/>
      <c r="C394" s="5"/>
      <c r="D394" s="21"/>
      <c r="E394" s="22" t="s">
        <v>841</v>
      </c>
      <c r="F394" s="22"/>
      <c r="G394" s="22"/>
      <c r="H394" s="12"/>
      <c r="I394" s="90"/>
    </row>
    <row r="395" spans="1:9" s="37" customFormat="1">
      <c r="A395" s="19"/>
      <c r="B395" s="19"/>
      <c r="C395" s="5"/>
      <c r="D395" s="21"/>
      <c r="E395" s="22" t="s">
        <v>842</v>
      </c>
      <c r="F395" s="22"/>
      <c r="G395" s="22"/>
      <c r="H395" s="12"/>
      <c r="I395" s="90"/>
    </row>
    <row r="396" spans="1:9" s="37" customFormat="1">
      <c r="A396" s="19"/>
      <c r="B396" s="19"/>
      <c r="C396" s="5"/>
      <c r="D396" s="21"/>
      <c r="E396" s="22" t="s">
        <v>843</v>
      </c>
      <c r="F396" s="22"/>
      <c r="G396" s="22"/>
      <c r="H396" s="12"/>
      <c r="I396" s="90"/>
    </row>
    <row r="397" spans="1:9" s="37" customFormat="1">
      <c r="A397" s="19"/>
      <c r="B397" s="19"/>
      <c r="C397" s="5"/>
      <c r="D397" s="21"/>
      <c r="E397" s="22" t="s">
        <v>844</v>
      </c>
      <c r="F397" s="22"/>
      <c r="G397" s="22"/>
      <c r="H397" s="12"/>
      <c r="I397" s="90"/>
    </row>
    <row r="398" spans="1:9" s="37" customFormat="1">
      <c r="A398" s="19"/>
      <c r="B398" s="19"/>
      <c r="C398" s="5"/>
      <c r="D398" s="21"/>
      <c r="E398" s="22" t="s">
        <v>845</v>
      </c>
      <c r="F398" s="22"/>
      <c r="G398" s="22"/>
      <c r="H398" s="12"/>
      <c r="I398" s="90"/>
    </row>
    <row r="399" spans="1:9" s="37" customFormat="1">
      <c r="A399" s="19"/>
      <c r="B399" s="19"/>
      <c r="C399" s="5"/>
      <c r="D399" s="21"/>
      <c r="E399" s="22" t="s">
        <v>846</v>
      </c>
      <c r="F399" s="22"/>
      <c r="G399" s="22"/>
      <c r="H399" s="12"/>
      <c r="I399" s="90"/>
    </row>
    <row r="400" spans="1:9" s="37" customFormat="1">
      <c r="A400" s="19"/>
      <c r="B400" s="19"/>
      <c r="C400" s="5"/>
      <c r="D400" s="21"/>
      <c r="E400" s="22" t="s">
        <v>847</v>
      </c>
      <c r="F400" s="22"/>
      <c r="G400" s="22"/>
      <c r="H400" s="12"/>
      <c r="I400" s="90"/>
    </row>
    <row r="401" spans="1:9" s="37" customFormat="1">
      <c r="A401" s="19"/>
      <c r="B401" s="19"/>
      <c r="C401" s="5"/>
      <c r="D401" s="21"/>
      <c r="E401" s="22" t="s">
        <v>848</v>
      </c>
      <c r="F401" s="22"/>
      <c r="G401" s="22"/>
      <c r="H401" s="12"/>
      <c r="I401" s="90"/>
    </row>
    <row r="402" spans="1:9" s="37" customFormat="1">
      <c r="A402" s="19"/>
      <c r="B402" s="19"/>
      <c r="C402" s="5"/>
      <c r="D402" s="21"/>
      <c r="E402" s="22" t="s">
        <v>849</v>
      </c>
      <c r="F402" s="22"/>
      <c r="G402" s="22"/>
      <c r="H402" s="12"/>
      <c r="I402" s="90"/>
    </row>
    <row r="403" spans="1:9" s="37" customFormat="1" ht="18.75" customHeight="1">
      <c r="A403" s="19"/>
      <c r="B403" s="19"/>
      <c r="C403" s="5"/>
      <c r="D403" s="21"/>
      <c r="E403" s="22" t="s">
        <v>850</v>
      </c>
      <c r="F403" s="22"/>
      <c r="G403" s="22"/>
      <c r="H403" s="12"/>
      <c r="I403" s="90"/>
    </row>
    <row r="404" spans="1:9" s="10" customFormat="1" ht="45">
      <c r="A404" s="23" t="s">
        <v>678</v>
      </c>
      <c r="B404" s="19" t="s">
        <v>794</v>
      </c>
      <c r="C404" s="5"/>
      <c r="D404" s="21" t="s">
        <v>677</v>
      </c>
      <c r="E404" s="22" t="s">
        <v>851</v>
      </c>
      <c r="F404" s="22"/>
      <c r="G404" s="22"/>
      <c r="H404" s="12">
        <v>366552.92000000004</v>
      </c>
      <c r="I404" s="90"/>
    </row>
    <row r="405" spans="1:9" s="10" customFormat="1" ht="22.5">
      <c r="A405" s="23" t="s">
        <v>678</v>
      </c>
      <c r="B405" s="19" t="s">
        <v>794</v>
      </c>
      <c r="C405" s="5"/>
      <c r="D405" s="21" t="s">
        <v>677</v>
      </c>
      <c r="E405" s="22" t="s">
        <v>852</v>
      </c>
      <c r="F405" s="22"/>
      <c r="G405" s="22"/>
      <c r="H405" s="12">
        <v>4409804.57</v>
      </c>
      <c r="I405" s="91"/>
    </row>
    <row r="406" spans="1:9" s="10" customFormat="1" ht="33.75">
      <c r="A406" s="23" t="s">
        <v>678</v>
      </c>
      <c r="B406" s="19" t="s">
        <v>794</v>
      </c>
      <c r="C406" s="5"/>
      <c r="D406" s="21" t="s">
        <v>677</v>
      </c>
      <c r="E406" s="22" t="s">
        <v>796</v>
      </c>
      <c r="F406" s="22"/>
      <c r="G406" s="22"/>
      <c r="H406" s="12">
        <v>7994001.0800000029</v>
      </c>
      <c r="I406" s="91"/>
    </row>
    <row r="407" spans="1:9" s="10" customFormat="1" ht="90">
      <c r="A407" s="23" t="s">
        <v>678</v>
      </c>
      <c r="B407" s="19" t="s">
        <v>794</v>
      </c>
      <c r="C407" s="5"/>
      <c r="D407" s="21" t="s">
        <v>677</v>
      </c>
      <c r="E407" s="22" t="s">
        <v>795</v>
      </c>
      <c r="F407" s="22"/>
      <c r="G407" s="22"/>
      <c r="H407" s="12">
        <v>131250</v>
      </c>
    </row>
    <row r="408" spans="1:9" s="96" customFormat="1" ht="81" customHeight="1">
      <c r="A408" s="97" t="s">
        <v>862</v>
      </c>
      <c r="B408" s="18" t="s">
        <v>794</v>
      </c>
      <c r="C408" s="98"/>
      <c r="D408" s="99" t="s">
        <v>677</v>
      </c>
      <c r="E408" s="100" t="s">
        <v>885</v>
      </c>
      <c r="F408" s="100"/>
      <c r="G408" s="100"/>
      <c r="H408" s="101"/>
    </row>
    <row r="409" spans="1:9" s="96" customFormat="1">
      <c r="A409" s="106"/>
      <c r="B409" s="19"/>
      <c r="C409" s="5"/>
      <c r="D409" s="21"/>
      <c r="E409" s="100" t="s">
        <v>864</v>
      </c>
      <c r="F409" s="22"/>
      <c r="G409" s="22" t="s">
        <v>863</v>
      </c>
      <c r="H409" s="12">
        <v>117460.36</v>
      </c>
    </row>
    <row r="410" spans="1:9" s="96" customFormat="1">
      <c r="A410" s="106"/>
      <c r="B410" s="19"/>
      <c r="C410" s="5"/>
      <c r="D410" s="21"/>
      <c r="E410" s="100" t="s">
        <v>873</v>
      </c>
      <c r="F410" s="22"/>
      <c r="G410" s="22" t="s">
        <v>865</v>
      </c>
      <c r="H410" s="12">
        <v>140952.43</v>
      </c>
    </row>
    <row r="411" spans="1:9" s="96" customFormat="1" ht="22.5">
      <c r="A411" s="106"/>
      <c r="B411" s="19"/>
      <c r="C411" s="5"/>
      <c r="D411" s="21"/>
      <c r="E411" s="100" t="s">
        <v>872</v>
      </c>
      <c r="F411" s="22"/>
      <c r="G411" s="22" t="s">
        <v>866</v>
      </c>
      <c r="H411" s="12">
        <v>70476.210000000006</v>
      </c>
    </row>
    <row r="412" spans="1:9" s="96" customFormat="1" ht="22.5">
      <c r="A412" s="106"/>
      <c r="B412" s="19"/>
      <c r="C412" s="5"/>
      <c r="D412" s="21"/>
      <c r="E412" s="100" t="s">
        <v>874</v>
      </c>
      <c r="F412" s="22"/>
      <c r="G412" s="22" t="s">
        <v>867</v>
      </c>
      <c r="H412" s="12">
        <v>117460.36</v>
      </c>
    </row>
    <row r="413" spans="1:9" s="96" customFormat="1">
      <c r="A413" s="106"/>
      <c r="B413" s="19"/>
      <c r="C413" s="5"/>
      <c r="D413" s="21"/>
      <c r="E413" s="100" t="s">
        <v>871</v>
      </c>
      <c r="F413" s="22"/>
      <c r="G413" s="22" t="s">
        <v>868</v>
      </c>
      <c r="H413" s="12">
        <v>70476.210000000006</v>
      </c>
    </row>
    <row r="414" spans="1:9" s="96" customFormat="1">
      <c r="A414" s="106"/>
      <c r="B414" s="19"/>
      <c r="C414" s="5"/>
      <c r="D414" s="21"/>
      <c r="E414" s="100" t="s">
        <v>870</v>
      </c>
      <c r="F414" s="22"/>
      <c r="G414" s="22" t="s">
        <v>869</v>
      </c>
      <c r="H414" s="12">
        <v>70476.210000000006</v>
      </c>
    </row>
    <row r="415" spans="1:9" s="96" customFormat="1" ht="22.5">
      <c r="A415" s="106"/>
      <c r="B415" s="19"/>
      <c r="C415" s="5"/>
      <c r="D415" s="21"/>
      <c r="E415" s="100" t="s">
        <v>876</v>
      </c>
      <c r="F415" s="22"/>
      <c r="G415" s="22" t="s">
        <v>875</v>
      </c>
      <c r="H415" s="12">
        <v>70476.210000000006</v>
      </c>
    </row>
    <row r="416" spans="1:9" s="96" customFormat="1">
      <c r="A416" s="106"/>
      <c r="B416" s="19"/>
      <c r="C416" s="5"/>
      <c r="D416" s="21"/>
      <c r="E416" s="100" t="s">
        <v>878</v>
      </c>
      <c r="F416" s="22"/>
      <c r="G416" s="22" t="s">
        <v>877</v>
      </c>
      <c r="H416" s="12">
        <v>46984.14</v>
      </c>
    </row>
    <row r="417" spans="1:10" s="96" customFormat="1" ht="22.5">
      <c r="A417" s="106"/>
      <c r="B417" s="19"/>
      <c r="C417" s="5"/>
      <c r="D417" s="21"/>
      <c r="E417" s="100" t="s">
        <v>880</v>
      </c>
      <c r="F417" s="22"/>
      <c r="G417" s="22" t="s">
        <v>879</v>
      </c>
      <c r="H417" s="12">
        <v>70476.210000000006</v>
      </c>
    </row>
    <row r="418" spans="1:10" s="96" customFormat="1">
      <c r="A418" s="106"/>
      <c r="B418" s="19"/>
      <c r="C418" s="5"/>
      <c r="D418" s="21"/>
      <c r="E418" s="100" t="s">
        <v>882</v>
      </c>
      <c r="F418" s="22"/>
      <c r="G418" s="22" t="s">
        <v>881</v>
      </c>
      <c r="H418" s="12">
        <v>234920.72</v>
      </c>
    </row>
    <row r="419" spans="1:10" s="96" customFormat="1" ht="22.5">
      <c r="A419" s="106"/>
      <c r="B419" s="19"/>
      <c r="C419" s="5"/>
      <c r="D419" s="21"/>
      <c r="E419" s="22" t="s">
        <v>884</v>
      </c>
      <c r="F419" s="22"/>
      <c r="G419" s="22" t="s">
        <v>883</v>
      </c>
      <c r="H419" s="12">
        <v>117460.4</v>
      </c>
    </row>
    <row r="420" spans="1:10" s="10" customFormat="1">
      <c r="A420" s="17"/>
      <c r="B420" s="102"/>
      <c r="C420" s="102"/>
      <c r="D420" s="102"/>
      <c r="E420" s="103"/>
      <c r="F420" s="104"/>
      <c r="G420" s="104"/>
      <c r="H420" s="105"/>
    </row>
    <row r="421" spans="1:10" s="9" customFormat="1" ht="31.5" customHeight="1">
      <c r="A421" s="6" t="s">
        <v>0</v>
      </c>
      <c r="B421" s="8"/>
      <c r="C421" s="7"/>
      <c r="D421" s="8"/>
      <c r="E421" s="7"/>
      <c r="F421" s="8"/>
      <c r="G421" s="7"/>
      <c r="H421" s="13">
        <f>SUM(H6:H420)</f>
        <v>289914570.04999858</v>
      </c>
    </row>
    <row r="422" spans="1:10">
      <c r="A422" s="109" t="s">
        <v>886</v>
      </c>
      <c r="B422" s="107"/>
      <c r="C422" s="107"/>
      <c r="D422" s="107"/>
      <c r="E422" s="107"/>
      <c r="F422" s="107"/>
      <c r="G422" s="107"/>
      <c r="H422" s="107"/>
    </row>
    <row r="423" spans="1:10">
      <c r="A423" s="108"/>
      <c r="B423" s="108"/>
      <c r="C423" s="108"/>
      <c r="D423" s="108"/>
      <c r="E423" s="108"/>
      <c r="F423" s="108"/>
      <c r="G423" s="108"/>
      <c r="H423" s="108"/>
    </row>
    <row r="424" spans="1:10">
      <c r="H424" s="56"/>
    </row>
    <row r="425" spans="1:10">
      <c r="H425" s="56"/>
    </row>
    <row r="427" spans="1:10" s="87" customFormat="1" ht="19.899999999999999" customHeight="1">
      <c r="A427" s="84"/>
      <c r="B427" s="85"/>
      <c r="C427" s="86"/>
      <c r="D427" s="86"/>
      <c r="E427" s="86"/>
      <c r="F427" s="86"/>
      <c r="G427" s="86"/>
      <c r="H427" s="86"/>
      <c r="I427" s="86"/>
      <c r="J427" s="86"/>
    </row>
    <row r="428" spans="1:10" s="87" customFormat="1" ht="19.899999999999999" customHeight="1">
      <c r="A428" s="113" t="s">
        <v>784</v>
      </c>
      <c r="B428" s="113"/>
      <c r="C428" s="113"/>
      <c r="D428" s="83"/>
      <c r="E428" s="113" t="s">
        <v>788</v>
      </c>
      <c r="F428" s="113"/>
      <c r="G428" s="113"/>
      <c r="H428" s="83"/>
      <c r="I428" s="83"/>
      <c r="J428" s="86"/>
    </row>
    <row r="429" spans="1:10" s="87" customFormat="1" ht="19.899999999999999" customHeight="1">
      <c r="A429" s="110" t="s">
        <v>785</v>
      </c>
      <c r="B429" s="110"/>
      <c r="C429" s="110"/>
      <c r="D429" s="83"/>
      <c r="E429" s="110" t="s">
        <v>789</v>
      </c>
      <c r="F429" s="110"/>
      <c r="G429" s="110"/>
      <c r="H429" s="94"/>
      <c r="I429" s="94"/>
      <c r="J429" s="86"/>
    </row>
    <row r="430" spans="1:10" s="87" customFormat="1" ht="19.899999999999999" customHeight="1">
      <c r="A430" s="110" t="s">
        <v>786</v>
      </c>
      <c r="B430" s="110"/>
      <c r="C430" s="110"/>
      <c r="D430" s="94"/>
      <c r="E430" s="110" t="s">
        <v>793</v>
      </c>
      <c r="F430" s="110"/>
      <c r="G430" s="110"/>
      <c r="H430" s="94"/>
      <c r="I430" s="94"/>
      <c r="J430" s="86"/>
    </row>
    <row r="431" spans="1:10" s="87" customFormat="1" ht="19.899999999999999" customHeight="1">
      <c r="A431" s="110" t="s">
        <v>787</v>
      </c>
      <c r="B431" s="110"/>
      <c r="C431" s="110"/>
      <c r="D431" s="94"/>
      <c r="E431" s="4"/>
      <c r="F431" s="4"/>
      <c r="G431" s="4"/>
      <c r="H431" s="4"/>
      <c r="I431" s="4"/>
      <c r="J431" s="86"/>
    </row>
  </sheetData>
  <mergeCells count="11">
    <mergeCell ref="A431:C431"/>
    <mergeCell ref="A1:H1"/>
    <mergeCell ref="A2:H2"/>
    <mergeCell ref="A3:H3"/>
    <mergeCell ref="A4:H4"/>
    <mergeCell ref="A428:C428"/>
    <mergeCell ref="A429:C429"/>
    <mergeCell ref="A430:C430"/>
    <mergeCell ref="E428:G428"/>
    <mergeCell ref="E429:G429"/>
    <mergeCell ref="E430:G430"/>
  </mergeCells>
  <printOptions horizontalCentered="1"/>
  <pageMargins left="0.31496062992125984" right="0.31496062992125984" top="0.35433070866141736" bottom="0.55118110236220474" header="0.31496062992125984" footer="0.31496062992125984"/>
  <pageSetup scale="62" fitToHeight="100" orientation="landscape" r:id="rId1"/>
  <rowBreaks count="1" manualBreakCount="1">
    <brk id="43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view="pageBreakPreview" zoomScale="80" zoomScaleNormal="70" zoomScaleSheetLayoutView="80" workbookViewId="0">
      <selection activeCell="A13" sqref="A13"/>
    </sheetView>
  </sheetViews>
  <sheetFormatPr baseColWidth="10" defaultColWidth="11.42578125" defaultRowHeight="15"/>
  <cols>
    <col min="1" max="2" width="23.140625" style="4" customWidth="1"/>
    <col min="3" max="3" width="16.85546875" style="4" customWidth="1"/>
    <col min="4" max="4" width="23.140625" style="4" customWidth="1"/>
    <col min="5" max="5" width="17.28515625" style="4" customWidth="1"/>
    <col min="6" max="6" width="15" style="4" customWidth="1"/>
    <col min="7" max="7" width="14.28515625" style="4" customWidth="1"/>
    <col min="8" max="8" width="15.85546875" style="4" customWidth="1"/>
    <col min="9" max="9" width="12.42578125" style="4" customWidth="1"/>
    <col min="10" max="10" width="17.140625" style="4" customWidth="1"/>
    <col min="11" max="16384" width="11.42578125" style="4"/>
  </cols>
  <sheetData>
    <row r="1" spans="1:10" s="38" customFormat="1" ht="19.899999999999999" customHeight="1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38" customFormat="1" ht="19.899999999999999" customHeight="1">
      <c r="A2" s="111" t="s">
        <v>697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38" customFormat="1" ht="19.899999999999999" customHeight="1">
      <c r="A3" s="111" t="s">
        <v>9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s="39" customFormat="1" ht="19.899999999999999" customHeight="1">
      <c r="A4" s="115" t="s">
        <v>858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s="40" customFormat="1" ht="15" customHeight="1">
      <c r="A5" s="116" t="s">
        <v>698</v>
      </c>
      <c r="B5" s="116" t="s">
        <v>699</v>
      </c>
      <c r="C5" s="116"/>
      <c r="D5" s="116" t="s">
        <v>700</v>
      </c>
      <c r="E5" s="116"/>
      <c r="F5" s="116" t="s">
        <v>701</v>
      </c>
      <c r="G5" s="116"/>
      <c r="H5" s="116" t="s">
        <v>702</v>
      </c>
      <c r="I5" s="116"/>
      <c r="J5" s="116" t="s">
        <v>703</v>
      </c>
    </row>
    <row r="6" spans="1:10" s="40" customFormat="1" ht="30" customHeight="1">
      <c r="A6" s="116"/>
      <c r="B6" s="41" t="s">
        <v>704</v>
      </c>
      <c r="C6" s="41" t="s">
        <v>705</v>
      </c>
      <c r="D6" s="41" t="s">
        <v>704</v>
      </c>
      <c r="E6" s="41" t="s">
        <v>705</v>
      </c>
      <c r="F6" s="41" t="s">
        <v>704</v>
      </c>
      <c r="G6" s="41" t="s">
        <v>705</v>
      </c>
      <c r="H6" s="41" t="s">
        <v>704</v>
      </c>
      <c r="I6" s="41" t="s">
        <v>705</v>
      </c>
      <c r="J6" s="116"/>
    </row>
    <row r="7" spans="1:10" ht="15" customHeight="1">
      <c r="A7" s="42" t="s">
        <v>706</v>
      </c>
      <c r="B7" s="42" t="s">
        <v>707</v>
      </c>
      <c r="C7" s="42" t="s">
        <v>708</v>
      </c>
      <c r="D7" s="42" t="s">
        <v>709</v>
      </c>
      <c r="E7" s="42" t="s">
        <v>710</v>
      </c>
      <c r="F7" s="42" t="s">
        <v>711</v>
      </c>
      <c r="G7" s="42" t="s">
        <v>712</v>
      </c>
      <c r="H7" s="42" t="s">
        <v>713</v>
      </c>
      <c r="I7" s="42" t="s">
        <v>714</v>
      </c>
      <c r="J7" s="41" t="s">
        <v>715</v>
      </c>
    </row>
    <row r="8" spans="1:10" ht="15" customHeight="1">
      <c r="A8" s="42"/>
      <c r="B8" s="42"/>
      <c r="C8" s="42"/>
      <c r="D8" s="42"/>
      <c r="E8" s="42"/>
      <c r="F8" s="42"/>
      <c r="G8" s="42"/>
      <c r="H8" s="42"/>
      <c r="I8" s="42"/>
      <c r="J8" s="41"/>
    </row>
    <row r="9" spans="1:10" ht="15" customHeight="1">
      <c r="A9" s="42"/>
      <c r="B9" s="42"/>
      <c r="C9" s="42"/>
      <c r="D9" s="42"/>
      <c r="E9" s="42"/>
      <c r="F9" s="42"/>
      <c r="G9" s="42"/>
      <c r="H9" s="42"/>
      <c r="I9" s="42"/>
      <c r="J9" s="41"/>
    </row>
    <row r="10" spans="1:10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1"/>
    </row>
    <row r="11" spans="1:10" ht="15" customHeight="1">
      <c r="A11" s="42"/>
      <c r="B11" s="42"/>
      <c r="C11" s="42"/>
      <c r="D11" s="42"/>
      <c r="E11" s="42"/>
      <c r="F11" s="42"/>
      <c r="G11" s="42"/>
      <c r="H11" s="42"/>
      <c r="I11" s="42"/>
      <c r="J11" s="41"/>
    </row>
    <row r="12" spans="1:10" ht="15" customHeight="1">
      <c r="A12" s="42"/>
      <c r="B12" s="42"/>
      <c r="C12" s="42"/>
      <c r="D12" s="42"/>
      <c r="E12" s="42"/>
      <c r="F12" s="42"/>
      <c r="G12" s="42"/>
      <c r="H12" s="42"/>
      <c r="I12" s="42"/>
      <c r="J12" s="41"/>
    </row>
    <row r="13" spans="1:10" ht="15" customHeight="1">
      <c r="A13" s="42"/>
      <c r="B13" s="42"/>
      <c r="C13" s="42"/>
      <c r="D13" s="42"/>
      <c r="E13" s="42"/>
      <c r="F13" s="42"/>
      <c r="G13" s="42"/>
      <c r="H13" s="42"/>
      <c r="I13" s="42"/>
      <c r="J13" s="41"/>
    </row>
    <row r="14" spans="1:10" ht="15" customHeight="1">
      <c r="A14" s="42"/>
      <c r="B14" s="42"/>
      <c r="C14" s="42"/>
      <c r="D14" s="42"/>
      <c r="E14" s="42"/>
      <c r="F14" s="42"/>
      <c r="G14" s="42"/>
      <c r="H14" s="42"/>
      <c r="I14" s="42"/>
      <c r="J14" s="41"/>
    </row>
    <row r="15" spans="1:10" ht="15" customHeight="1">
      <c r="A15" s="42"/>
      <c r="B15" s="42"/>
      <c r="C15" s="42"/>
      <c r="D15" s="42"/>
      <c r="E15" s="42"/>
      <c r="F15" s="42"/>
      <c r="G15" s="42"/>
      <c r="H15" s="42"/>
      <c r="I15" s="42"/>
      <c r="J15" s="41"/>
    </row>
    <row r="16" spans="1:10" ht="15" customHeight="1">
      <c r="A16" s="42"/>
      <c r="B16" s="42"/>
      <c r="C16" s="42"/>
      <c r="D16" s="42"/>
      <c r="E16" s="42"/>
      <c r="F16" s="42"/>
      <c r="G16" s="42"/>
      <c r="H16" s="42"/>
      <c r="I16" s="42"/>
      <c r="J16" s="41"/>
    </row>
    <row r="17" spans="1:10" ht="15" customHeight="1">
      <c r="A17" s="42"/>
      <c r="B17" s="42"/>
      <c r="C17" s="42"/>
      <c r="D17" s="42"/>
      <c r="E17" s="42"/>
      <c r="F17" s="42"/>
      <c r="G17" s="42"/>
      <c r="H17" s="42"/>
      <c r="I17" s="42"/>
      <c r="J17" s="41"/>
    </row>
    <row r="18" spans="1:10" ht="15" customHeight="1">
      <c r="A18" s="42"/>
      <c r="B18" s="42"/>
      <c r="C18" s="42"/>
      <c r="D18" s="42"/>
      <c r="E18" s="42"/>
      <c r="F18" s="42"/>
      <c r="G18" s="42"/>
      <c r="H18" s="42"/>
      <c r="I18" s="42"/>
      <c r="J18" s="41"/>
    </row>
    <row r="19" spans="1:10" ht="15" customHeight="1">
      <c r="A19" s="42"/>
      <c r="B19" s="42"/>
      <c r="C19" s="42"/>
      <c r="D19" s="42"/>
      <c r="E19" s="42"/>
      <c r="F19" s="42"/>
      <c r="G19" s="42"/>
      <c r="H19" s="42"/>
      <c r="I19" s="42"/>
      <c r="J19" s="41"/>
    </row>
    <row r="20" spans="1:10" ht="15" customHeight="1">
      <c r="A20" s="42"/>
      <c r="B20" s="42"/>
      <c r="C20" s="42"/>
      <c r="D20" s="42"/>
      <c r="E20" s="42"/>
      <c r="F20" s="42"/>
      <c r="G20" s="42"/>
      <c r="H20" s="42"/>
      <c r="I20" s="42"/>
      <c r="J20" s="41"/>
    </row>
    <row r="21" spans="1:10" ht="15" customHeight="1">
      <c r="A21" s="42"/>
      <c r="B21" s="42"/>
      <c r="C21" s="42"/>
      <c r="D21" s="42"/>
      <c r="E21" s="42"/>
      <c r="F21" s="42"/>
      <c r="G21" s="42"/>
      <c r="H21" s="42"/>
      <c r="I21" s="42"/>
      <c r="J21" s="41"/>
    </row>
    <row r="22" spans="1:10" ht="15" customHeight="1">
      <c r="A22" s="42"/>
      <c r="B22" s="42"/>
      <c r="C22" s="42"/>
      <c r="D22" s="42"/>
      <c r="E22" s="42"/>
      <c r="F22" s="42"/>
      <c r="G22" s="42"/>
      <c r="H22" s="42"/>
      <c r="I22" s="42"/>
      <c r="J22" s="41"/>
    </row>
    <row r="23" spans="1:10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1"/>
    </row>
    <row r="24" spans="1:10" ht="15" customHeight="1">
      <c r="A24" s="42"/>
      <c r="B24" s="42"/>
      <c r="C24" s="42"/>
      <c r="D24" s="42"/>
      <c r="E24" s="42"/>
      <c r="F24" s="42"/>
      <c r="G24" s="42"/>
      <c r="H24" s="42"/>
      <c r="I24" s="42"/>
      <c r="J24" s="41"/>
    </row>
    <row r="25" spans="1:10" ht="15" customHeight="1">
      <c r="A25" s="42"/>
      <c r="B25" s="42"/>
      <c r="C25" s="42"/>
      <c r="D25" s="42"/>
      <c r="E25" s="42"/>
      <c r="F25" s="42"/>
      <c r="G25" s="42"/>
      <c r="H25" s="42"/>
      <c r="I25" s="42"/>
      <c r="J25" s="41"/>
    </row>
    <row r="26" spans="1:10" ht="15" customHeight="1">
      <c r="A26" s="42"/>
      <c r="B26" s="42"/>
      <c r="C26" s="42"/>
      <c r="D26" s="42"/>
      <c r="E26" s="42"/>
      <c r="F26" s="42"/>
      <c r="G26" s="42"/>
      <c r="H26" s="42"/>
      <c r="I26" s="42"/>
      <c r="J26" s="41"/>
    </row>
    <row r="27" spans="1:10" ht="15" customHeight="1">
      <c r="A27" s="42"/>
      <c r="B27" s="42"/>
      <c r="C27" s="42"/>
      <c r="D27" s="42"/>
      <c r="E27" s="42"/>
      <c r="F27" s="42"/>
      <c r="G27" s="42"/>
      <c r="H27" s="42"/>
      <c r="I27" s="42"/>
      <c r="J27" s="41"/>
    </row>
    <row r="28" spans="1:10" ht="15" customHeight="1">
      <c r="A28" s="42"/>
      <c r="B28" s="42"/>
      <c r="C28" s="42"/>
      <c r="D28" s="42"/>
      <c r="E28" s="42"/>
      <c r="F28" s="42"/>
      <c r="G28" s="42"/>
      <c r="H28" s="42"/>
      <c r="I28" s="42"/>
      <c r="J28" s="41"/>
    </row>
    <row r="29" spans="1:10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1"/>
    </row>
    <row r="30" spans="1:10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1"/>
    </row>
    <row r="31" spans="1:10" ht="15" customHeight="1">
      <c r="A31" s="42"/>
      <c r="B31" s="42"/>
      <c r="C31" s="42"/>
      <c r="D31" s="42"/>
      <c r="E31" s="42"/>
      <c r="F31" s="42"/>
      <c r="G31" s="42"/>
      <c r="H31" s="42"/>
      <c r="I31" s="42"/>
      <c r="J31" s="41"/>
    </row>
    <row r="32" spans="1:10">
      <c r="A32" s="43"/>
      <c r="B32" s="43"/>
      <c r="C32" s="44"/>
      <c r="D32" s="43"/>
      <c r="E32" s="44"/>
      <c r="F32" s="45"/>
      <c r="G32" s="46"/>
      <c r="H32" s="45"/>
      <c r="I32" s="46"/>
      <c r="J32" s="47">
        <f>SUM(C32,E32,G32,I32)</f>
        <v>0</v>
      </c>
    </row>
    <row r="33" spans="1:10" ht="15" customHeight="1">
      <c r="A33" s="48"/>
      <c r="B33" s="48"/>
      <c r="C33" s="49"/>
      <c r="D33" s="48"/>
      <c r="E33" s="49"/>
      <c r="F33" s="50"/>
      <c r="G33" s="49"/>
      <c r="H33" s="50"/>
      <c r="I33" s="49"/>
      <c r="J33" s="51"/>
    </row>
    <row r="34" spans="1:10" s="55" customFormat="1" ht="19.899999999999999" customHeight="1">
      <c r="A34" s="52" t="s">
        <v>716</v>
      </c>
      <c r="B34" s="53"/>
      <c r="C34" s="54">
        <f>SUM(C32)</f>
        <v>0</v>
      </c>
      <c r="D34" s="54">
        <f t="shared" ref="D34:J34" si="0">SUM(D32)</f>
        <v>0</v>
      </c>
      <c r="E34" s="54">
        <f t="shared" si="0"/>
        <v>0</v>
      </c>
      <c r="F34" s="54">
        <f t="shared" si="0"/>
        <v>0</v>
      </c>
      <c r="G34" s="54">
        <f t="shared" si="0"/>
        <v>0</v>
      </c>
      <c r="H34" s="54">
        <f t="shared" si="0"/>
        <v>0</v>
      </c>
      <c r="I34" s="54">
        <f t="shared" si="0"/>
        <v>0</v>
      </c>
      <c r="J34" s="54">
        <f t="shared" si="0"/>
        <v>0</v>
      </c>
    </row>
    <row r="35" spans="1:10" s="87" customFormat="1" ht="19.899999999999999" customHeight="1">
      <c r="A35" s="84"/>
      <c r="B35" s="85"/>
      <c r="C35" s="86"/>
      <c r="D35" s="86"/>
      <c r="E35" s="86"/>
      <c r="F35" s="86"/>
      <c r="G35" s="86"/>
      <c r="H35" s="86"/>
      <c r="I35" s="86"/>
      <c r="J35" s="86"/>
    </row>
    <row r="36" spans="1:10" s="87" customFormat="1" ht="19.899999999999999" customHeight="1">
      <c r="A36" s="84"/>
      <c r="B36" s="85"/>
      <c r="C36" s="86"/>
      <c r="D36" s="86"/>
      <c r="E36" s="86"/>
      <c r="F36" s="86"/>
      <c r="G36" s="86"/>
      <c r="H36" s="86"/>
      <c r="I36" s="86"/>
      <c r="J36" s="86"/>
    </row>
    <row r="37" spans="1:10" s="87" customFormat="1" ht="15.75">
      <c r="A37" s="84"/>
      <c r="B37" s="85"/>
      <c r="C37" s="86"/>
      <c r="D37" s="86"/>
      <c r="E37" s="86"/>
      <c r="F37" s="86"/>
      <c r="G37" s="86"/>
      <c r="H37" s="86"/>
      <c r="I37" s="86"/>
      <c r="J37" s="86"/>
    </row>
    <row r="38" spans="1:10" s="87" customFormat="1" ht="19.899999999999999" customHeight="1">
      <c r="A38" s="84"/>
      <c r="B38" s="85"/>
      <c r="C38" s="86"/>
      <c r="D38" s="86"/>
      <c r="E38" s="86"/>
      <c r="F38" s="86"/>
      <c r="G38" s="86"/>
      <c r="H38" s="86"/>
      <c r="I38" s="86"/>
      <c r="J38" s="86"/>
    </row>
    <row r="39" spans="1:10" s="87" customFormat="1" ht="19.899999999999999" customHeight="1">
      <c r="A39" s="84"/>
      <c r="B39" s="85"/>
      <c r="C39" s="86"/>
      <c r="D39" s="86"/>
      <c r="E39" s="86"/>
      <c r="F39" s="86"/>
      <c r="G39" s="86"/>
      <c r="H39" s="86"/>
      <c r="I39" s="86"/>
      <c r="J39" s="86"/>
    </row>
    <row r="40" spans="1:10" s="87" customFormat="1" ht="19.899999999999999" customHeight="1">
      <c r="A40" s="84"/>
      <c r="B40" s="110" t="s">
        <v>784</v>
      </c>
      <c r="C40" s="110"/>
      <c r="D40" s="110"/>
      <c r="E40" s="4"/>
      <c r="F40" s="110" t="s">
        <v>788</v>
      </c>
      <c r="G40" s="110"/>
      <c r="H40" s="110"/>
      <c r="I40" s="110"/>
      <c r="J40" s="86"/>
    </row>
    <row r="41" spans="1:10" s="87" customFormat="1" ht="19.899999999999999" customHeight="1">
      <c r="A41" s="84"/>
      <c r="B41" s="110" t="s">
        <v>785</v>
      </c>
      <c r="C41" s="110"/>
      <c r="D41" s="110"/>
      <c r="E41" s="4"/>
      <c r="F41" s="114" t="s">
        <v>789</v>
      </c>
      <c r="G41" s="114"/>
      <c r="H41" s="114"/>
      <c r="I41" s="114"/>
      <c r="J41" s="86"/>
    </row>
    <row r="42" spans="1:10" s="87" customFormat="1" ht="19.899999999999999" customHeight="1">
      <c r="A42" s="84"/>
      <c r="B42" s="114" t="s">
        <v>786</v>
      </c>
      <c r="C42" s="114"/>
      <c r="D42" s="114"/>
      <c r="E42" s="4"/>
      <c r="F42" s="114" t="s">
        <v>793</v>
      </c>
      <c r="G42" s="114"/>
      <c r="H42" s="114"/>
      <c r="I42" s="114"/>
      <c r="J42" s="86"/>
    </row>
    <row r="43" spans="1:10" s="87" customFormat="1" ht="19.899999999999999" customHeight="1">
      <c r="A43" s="84"/>
      <c r="B43" s="114" t="s">
        <v>787</v>
      </c>
      <c r="C43" s="114"/>
      <c r="D43" s="114"/>
      <c r="E43" s="4"/>
      <c r="F43" s="4"/>
      <c r="G43" s="4"/>
      <c r="H43" s="4"/>
      <c r="I43" s="4"/>
      <c r="J43" s="86"/>
    </row>
    <row r="46" spans="1:10">
      <c r="C46" s="56"/>
      <c r="E46" s="56"/>
    </row>
    <row r="47" spans="1:10" ht="15.75">
      <c r="C47" s="57"/>
      <c r="D47" s="57"/>
      <c r="E47" s="57"/>
    </row>
  </sheetData>
  <mergeCells count="17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42:D42"/>
    <mergeCell ref="F42:I42"/>
    <mergeCell ref="B43:D43"/>
    <mergeCell ref="B40:D40"/>
    <mergeCell ref="F40:I40"/>
    <mergeCell ref="B41:D41"/>
    <mergeCell ref="F41:I41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SheetLayoutView="90" zoomScalePageLayoutView="130" workbookViewId="0">
      <selection activeCell="A12" sqref="A12:A15"/>
    </sheetView>
  </sheetViews>
  <sheetFormatPr baseColWidth="10" defaultColWidth="11.42578125" defaultRowHeight="15"/>
  <cols>
    <col min="1" max="1" width="43.5703125" style="2" customWidth="1"/>
    <col min="2" max="2" width="49.42578125" style="2" customWidth="1"/>
    <col min="3" max="3" width="20.85546875" style="2" customWidth="1"/>
    <col min="4" max="4" width="20.5703125" style="2" bestFit="1" customWidth="1"/>
    <col min="5" max="5" width="17.7109375" style="2" customWidth="1"/>
    <col min="6" max="6" width="11.42578125" style="2"/>
    <col min="7" max="8" width="22.140625" style="2" bestFit="1" customWidth="1"/>
    <col min="9" max="9" width="11.42578125" style="2"/>
    <col min="10" max="11" width="22.140625" style="2" bestFit="1" customWidth="1"/>
    <col min="12" max="16384" width="11.42578125" style="2"/>
  </cols>
  <sheetData>
    <row r="1" spans="1:8" ht="34.15" customHeight="1"/>
    <row r="2" spans="1:8" s="1" customFormat="1" ht="21.6" customHeight="1">
      <c r="A2" s="133" t="s">
        <v>8</v>
      </c>
      <c r="B2" s="133"/>
      <c r="C2" s="133"/>
      <c r="D2" s="133"/>
      <c r="E2" s="133"/>
    </row>
    <row r="3" spans="1:8" s="1" customFormat="1" ht="21.6" customHeight="1">
      <c r="A3" s="133" t="s">
        <v>687</v>
      </c>
      <c r="B3" s="133"/>
      <c r="C3" s="133"/>
      <c r="D3" s="133"/>
      <c r="E3" s="133"/>
    </row>
    <row r="4" spans="1:8" s="1" customFormat="1" ht="21.6" customHeight="1">
      <c r="A4" s="133" t="s">
        <v>688</v>
      </c>
      <c r="B4" s="133"/>
      <c r="C4" s="133"/>
      <c r="D4" s="133"/>
      <c r="E4" s="133"/>
    </row>
    <row r="5" spans="1:8" s="1" customFormat="1" ht="24.95" customHeight="1">
      <c r="A5" s="134" t="s">
        <v>858</v>
      </c>
      <c r="B5" s="134"/>
      <c r="C5" s="134"/>
      <c r="D5" s="134"/>
      <c r="E5" s="134"/>
    </row>
    <row r="6" spans="1:8" ht="19.899999999999999" customHeight="1">
      <c r="A6" s="135" t="s">
        <v>689</v>
      </c>
      <c r="B6" s="135" t="s">
        <v>690</v>
      </c>
      <c r="C6" s="135" t="s">
        <v>691</v>
      </c>
      <c r="D6" s="135"/>
      <c r="E6" s="135" t="s">
        <v>692</v>
      </c>
    </row>
    <row r="7" spans="1:8" ht="19.899999999999999" customHeight="1">
      <c r="A7" s="135"/>
      <c r="B7" s="135"/>
      <c r="C7" s="27" t="s">
        <v>693</v>
      </c>
      <c r="D7" s="27" t="s">
        <v>694</v>
      </c>
      <c r="E7" s="135"/>
      <c r="H7" s="24"/>
    </row>
    <row r="8" spans="1:8" ht="19.899999999999999" customHeight="1">
      <c r="A8" s="125" t="s">
        <v>695</v>
      </c>
      <c r="B8" s="125" t="s">
        <v>696</v>
      </c>
      <c r="C8" s="117">
        <v>336120127.48000002</v>
      </c>
      <c r="D8" s="117">
        <v>336120127.48000002</v>
      </c>
      <c r="E8" s="120"/>
      <c r="H8" s="24"/>
    </row>
    <row r="9" spans="1:8" ht="19.899999999999999" customHeight="1">
      <c r="A9" s="126"/>
      <c r="B9" s="126"/>
      <c r="C9" s="118"/>
      <c r="D9" s="118"/>
      <c r="E9" s="121"/>
      <c r="H9" s="24"/>
    </row>
    <row r="10" spans="1:8" ht="19.899999999999999" customHeight="1">
      <c r="A10" s="126"/>
      <c r="B10" s="126"/>
      <c r="C10" s="118"/>
      <c r="D10" s="118"/>
      <c r="E10" s="121"/>
      <c r="H10" s="24"/>
    </row>
    <row r="11" spans="1:8" ht="19.899999999999999" customHeight="1">
      <c r="A11" s="127"/>
      <c r="B11" s="127"/>
      <c r="C11" s="119"/>
      <c r="D11" s="119"/>
      <c r="E11" s="122"/>
      <c r="H11" s="24"/>
    </row>
    <row r="12" spans="1:8" ht="36.75" customHeight="1">
      <c r="A12" s="128" t="s">
        <v>859</v>
      </c>
      <c r="B12" s="125" t="s">
        <v>860</v>
      </c>
      <c r="C12" s="117">
        <v>147589988</v>
      </c>
      <c r="D12" s="117">
        <v>127840254.06</v>
      </c>
      <c r="E12" s="120"/>
      <c r="H12" s="24"/>
    </row>
    <row r="13" spans="1:8" ht="19.899999999999999" customHeight="1">
      <c r="A13" s="129"/>
      <c r="B13" s="126"/>
      <c r="C13" s="118"/>
      <c r="D13" s="118"/>
      <c r="E13" s="121"/>
      <c r="H13" s="24"/>
    </row>
    <row r="14" spans="1:8" ht="19.899999999999999" customHeight="1">
      <c r="A14" s="129"/>
      <c r="B14" s="126"/>
      <c r="C14" s="118"/>
      <c r="D14" s="118"/>
      <c r="E14" s="121"/>
      <c r="H14" s="24"/>
    </row>
    <row r="15" spans="1:8" ht="35.25" customHeight="1">
      <c r="A15" s="130"/>
      <c r="B15" s="127"/>
      <c r="C15" s="119"/>
      <c r="D15" s="119"/>
      <c r="E15" s="122"/>
      <c r="H15" s="24"/>
    </row>
    <row r="16" spans="1:8" ht="19.899999999999999" customHeight="1">
      <c r="A16" s="28"/>
      <c r="B16" s="28"/>
      <c r="C16" s="28"/>
      <c r="D16" s="28"/>
      <c r="E16" s="28"/>
      <c r="H16" s="24"/>
    </row>
    <row r="17" spans="1:11" ht="19.899999999999999" customHeight="1">
      <c r="A17" s="28"/>
      <c r="B17" s="95"/>
      <c r="C17" s="28"/>
      <c r="D17" s="28"/>
      <c r="E17" s="28"/>
      <c r="H17" s="24"/>
    </row>
    <row r="18" spans="1:11" ht="19.899999999999999" customHeight="1">
      <c r="A18" s="28"/>
      <c r="B18" s="28"/>
      <c r="C18" s="28"/>
      <c r="D18" s="28"/>
      <c r="E18" s="28"/>
      <c r="H18" s="24"/>
    </row>
    <row r="19" spans="1:11" ht="19.899999999999999" customHeight="1">
      <c r="A19" s="28"/>
      <c r="B19" s="28"/>
      <c r="C19" s="28"/>
      <c r="D19" s="28"/>
      <c r="E19" s="28"/>
      <c r="H19" s="24"/>
    </row>
    <row r="20" spans="1:11">
      <c r="A20" s="29"/>
      <c r="B20" s="29"/>
      <c r="C20" s="30"/>
      <c r="D20" s="30"/>
      <c r="E20" s="31"/>
      <c r="G20" s="24"/>
      <c r="H20" s="32"/>
      <c r="J20" s="24"/>
      <c r="K20" s="24"/>
    </row>
    <row r="21" spans="1:11" ht="19.899999999999999" customHeight="1">
      <c r="A21" s="33" t="s">
        <v>0</v>
      </c>
      <c r="B21" s="34"/>
      <c r="C21" s="35">
        <f>SUM(C8:C20)</f>
        <v>483710115.48000002</v>
      </c>
      <c r="D21" s="35">
        <f>SUM(D8:D20)</f>
        <v>463960381.54000002</v>
      </c>
      <c r="E21" s="36">
        <f t="shared" ref="E21" si="0">SUM(E8:E20)</f>
        <v>0</v>
      </c>
    </row>
    <row r="23" spans="1:11">
      <c r="B23" s="110"/>
      <c r="C23" s="110"/>
      <c r="D23" s="110"/>
    </row>
    <row r="24" spans="1:11">
      <c r="B24" s="10"/>
      <c r="C24" s="10"/>
      <c r="D24" s="10"/>
    </row>
    <row r="25" spans="1:11">
      <c r="B25" s="10"/>
      <c r="C25" s="10"/>
      <c r="D25" s="10"/>
    </row>
    <row r="28" spans="1:11">
      <c r="A28" s="124" t="s">
        <v>784</v>
      </c>
      <c r="B28" s="124"/>
      <c r="C28" s="123" t="s">
        <v>791</v>
      </c>
      <c r="D28" s="123"/>
      <c r="E28" s="123"/>
    </row>
    <row r="29" spans="1:11" ht="15" customHeight="1">
      <c r="A29" s="114" t="s">
        <v>785</v>
      </c>
      <c r="B29" s="114"/>
      <c r="C29" s="131" t="s">
        <v>790</v>
      </c>
      <c r="D29" s="131"/>
      <c r="E29" s="131"/>
    </row>
    <row r="30" spans="1:11" ht="15" customHeight="1">
      <c r="A30" s="110" t="s">
        <v>786</v>
      </c>
      <c r="B30" s="110"/>
      <c r="C30" s="132" t="s">
        <v>792</v>
      </c>
      <c r="D30" s="132"/>
      <c r="E30" s="132"/>
    </row>
    <row r="31" spans="1:11">
      <c r="A31" s="110" t="s">
        <v>787</v>
      </c>
      <c r="B31" s="110"/>
      <c r="C31" s="83"/>
      <c r="D31" s="83"/>
    </row>
  </sheetData>
  <mergeCells count="26">
    <mergeCell ref="A8:A11"/>
    <mergeCell ref="B8:B11"/>
    <mergeCell ref="C8:C11"/>
    <mergeCell ref="D8:D11"/>
    <mergeCell ref="E8:E11"/>
    <mergeCell ref="A2:E2"/>
    <mergeCell ref="A3:E3"/>
    <mergeCell ref="A4:E4"/>
    <mergeCell ref="A5:E5"/>
    <mergeCell ref="A6:A7"/>
    <mergeCell ref="B6:B7"/>
    <mergeCell ref="C6:D6"/>
    <mergeCell ref="E6:E7"/>
    <mergeCell ref="A29:B29"/>
    <mergeCell ref="A30:B30"/>
    <mergeCell ref="A31:B31"/>
    <mergeCell ref="C29:E29"/>
    <mergeCell ref="C30:E30"/>
    <mergeCell ref="C12:C15"/>
    <mergeCell ref="D12:D15"/>
    <mergeCell ref="E12:E15"/>
    <mergeCell ref="C28:E28"/>
    <mergeCell ref="A28:B28"/>
    <mergeCell ref="B23:D23"/>
    <mergeCell ref="B12:B15"/>
    <mergeCell ref="A12:A15"/>
  </mergeCells>
  <printOptions horizontalCentered="1"/>
  <pageMargins left="0.51181102362204722" right="0.51181102362204722" top="0.55118110236220474" bottom="0.55118110236220474" header="0.31496062992125984" footer="0.31496062992125984"/>
  <pageSetup scale="80" fitToHeight="100" pageOrder="overThenDown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="96" zoomScaleNormal="80" zoomScaleSheetLayoutView="96" workbookViewId="0">
      <selection activeCell="A18" sqref="A18"/>
    </sheetView>
  </sheetViews>
  <sheetFormatPr baseColWidth="10" defaultColWidth="11.42578125" defaultRowHeight="15"/>
  <cols>
    <col min="1" max="1" width="91.7109375" style="58" customWidth="1"/>
    <col min="2" max="2" width="57.42578125" style="58" customWidth="1"/>
    <col min="3" max="16384" width="11.42578125" style="58"/>
  </cols>
  <sheetData>
    <row r="1" spans="1:3" ht="45" customHeight="1"/>
    <row r="2" spans="1:3">
      <c r="A2" s="133" t="s">
        <v>717</v>
      </c>
      <c r="B2" s="133"/>
      <c r="C2" s="59"/>
    </row>
    <row r="3" spans="1:3">
      <c r="A3" s="133" t="s">
        <v>718</v>
      </c>
      <c r="B3" s="133"/>
      <c r="C3" s="59"/>
    </row>
    <row r="5" spans="1:3" ht="24" customHeight="1">
      <c r="A5" s="136" t="s">
        <v>856</v>
      </c>
      <c r="B5" s="137"/>
    </row>
    <row r="6" spans="1:3" ht="20.25" customHeight="1">
      <c r="A6" s="60" t="s">
        <v>719</v>
      </c>
      <c r="B6" s="61"/>
    </row>
    <row r="7" spans="1:3" ht="15.75" customHeight="1">
      <c r="A7" s="62" t="s">
        <v>720</v>
      </c>
      <c r="B7" s="63"/>
    </row>
    <row r="8" spans="1:3" ht="15.75" customHeight="1">
      <c r="A8" s="62" t="s">
        <v>721</v>
      </c>
      <c r="B8" s="63"/>
    </row>
    <row r="9" spans="1:3" ht="15.75" customHeight="1">
      <c r="A9" s="62" t="s">
        <v>722</v>
      </c>
      <c r="B9" s="63"/>
    </row>
    <row r="10" spans="1:3">
      <c r="A10" s="138" t="s">
        <v>723</v>
      </c>
      <c r="B10" s="139"/>
    </row>
    <row r="11" spans="1:3" ht="15.75" customHeight="1">
      <c r="A11" s="64" t="s">
        <v>724</v>
      </c>
      <c r="B11" s="65" t="s">
        <v>725</v>
      </c>
    </row>
    <row r="12" spans="1:3" ht="15.75" customHeight="1">
      <c r="A12" s="62" t="s">
        <v>726</v>
      </c>
      <c r="B12" s="63"/>
    </row>
    <row r="13" spans="1:3" ht="15.75" customHeight="1">
      <c r="A13" s="62" t="s">
        <v>727</v>
      </c>
      <c r="B13" s="63"/>
    </row>
    <row r="14" spans="1:3" ht="15.75" customHeight="1">
      <c r="A14" s="62" t="s">
        <v>728</v>
      </c>
      <c r="B14" s="63"/>
    </row>
    <row r="15" spans="1:3" ht="15.75" customHeight="1">
      <c r="A15" s="62" t="s">
        <v>729</v>
      </c>
      <c r="B15" s="63"/>
    </row>
    <row r="16" spans="1:3" ht="15.75" customHeight="1">
      <c r="A16" s="62" t="s">
        <v>730</v>
      </c>
      <c r="B16" s="63"/>
    </row>
    <row r="17" spans="1:3" ht="15.75" customHeight="1">
      <c r="A17" s="62" t="s">
        <v>731</v>
      </c>
      <c r="B17" s="63"/>
    </row>
    <row r="18" spans="1:3">
      <c r="A18" s="66"/>
      <c r="B18" s="63"/>
    </row>
    <row r="19" spans="1:3" ht="22.5" customHeight="1">
      <c r="A19" s="60" t="s">
        <v>732</v>
      </c>
      <c r="B19" s="61"/>
    </row>
    <row r="20" spans="1:3" ht="15" customHeight="1">
      <c r="A20" s="62" t="s">
        <v>733</v>
      </c>
      <c r="B20" s="63"/>
    </row>
    <row r="21" spans="1:3" ht="30" customHeight="1">
      <c r="A21" s="138" t="s">
        <v>734</v>
      </c>
      <c r="B21" s="139"/>
    </row>
    <row r="22" spans="1:3" ht="15.75" customHeight="1">
      <c r="A22" s="62" t="s">
        <v>735</v>
      </c>
      <c r="B22" s="63"/>
    </row>
    <row r="23" spans="1:3" ht="15.75" customHeight="1">
      <c r="A23" s="62" t="s">
        <v>736</v>
      </c>
      <c r="B23" s="63"/>
    </row>
    <row r="24" spans="1:3" ht="15.75" customHeight="1">
      <c r="A24" s="62" t="s">
        <v>737</v>
      </c>
      <c r="B24" s="63"/>
    </row>
    <row r="25" spans="1:3" ht="15.75" customHeight="1">
      <c r="A25" s="62" t="s">
        <v>738</v>
      </c>
      <c r="B25" s="63"/>
    </row>
    <row r="26" spans="1:3" ht="15.75" customHeight="1">
      <c r="A26" s="62"/>
      <c r="B26" s="63"/>
    </row>
    <row r="27" spans="1:3" ht="21" customHeight="1">
      <c r="A27" s="60" t="s">
        <v>739</v>
      </c>
      <c r="B27" s="61"/>
      <c r="C27" s="67"/>
    </row>
    <row r="28" spans="1:3" ht="15.75" customHeight="1">
      <c r="A28" s="62" t="s">
        <v>740</v>
      </c>
      <c r="B28" s="63"/>
      <c r="C28" s="68"/>
    </row>
    <row r="29" spans="1:3" ht="15.75" customHeight="1">
      <c r="A29" s="62" t="s">
        <v>741</v>
      </c>
      <c r="B29" s="63"/>
      <c r="C29" s="68"/>
    </row>
    <row r="30" spans="1:3">
      <c r="A30" s="69" t="s">
        <v>742</v>
      </c>
      <c r="B30" s="70"/>
      <c r="C30" s="71"/>
    </row>
    <row r="31" spans="1:3">
      <c r="A31" s="69" t="s">
        <v>743</v>
      </c>
      <c r="B31" s="63"/>
      <c r="C31" s="68"/>
    </row>
    <row r="32" spans="1:3">
      <c r="A32" s="69" t="s">
        <v>744</v>
      </c>
      <c r="B32" s="63"/>
      <c r="C32" s="68"/>
    </row>
    <row r="33" spans="1:9">
      <c r="A33" s="69" t="s">
        <v>745</v>
      </c>
      <c r="B33" s="63"/>
      <c r="C33" s="68"/>
    </row>
    <row r="34" spans="1:9">
      <c r="A34" s="69" t="s">
        <v>746</v>
      </c>
      <c r="B34" s="63"/>
      <c r="C34" s="68"/>
    </row>
    <row r="35" spans="1:9">
      <c r="A35" s="69" t="s">
        <v>747</v>
      </c>
      <c r="B35" s="63"/>
      <c r="C35" s="68"/>
    </row>
    <row r="36" spans="1:9">
      <c r="A36" s="69" t="s">
        <v>748</v>
      </c>
      <c r="B36" s="63"/>
      <c r="C36" s="68"/>
    </row>
    <row r="37" spans="1:9">
      <c r="A37" s="72"/>
      <c r="B37" s="73"/>
    </row>
    <row r="38" spans="1:9" ht="22.5" customHeight="1">
      <c r="A38" s="60" t="s">
        <v>749</v>
      </c>
      <c r="B38" s="61"/>
      <c r="C38" s="67"/>
      <c r="D38" s="67"/>
      <c r="E38" s="67"/>
      <c r="F38" s="67"/>
      <c r="G38" s="74"/>
      <c r="H38" s="67"/>
      <c r="I38" s="67"/>
    </row>
    <row r="39" spans="1:9" ht="15.75" customHeight="1">
      <c r="A39" s="62" t="s">
        <v>750</v>
      </c>
      <c r="B39" s="63"/>
      <c r="C39" s="68"/>
      <c r="D39" s="68"/>
      <c r="E39" s="68"/>
      <c r="F39" s="68"/>
      <c r="G39" s="68"/>
      <c r="H39" s="68"/>
      <c r="I39" s="68"/>
    </row>
    <row r="40" spans="1:9">
      <c r="A40" s="62" t="s">
        <v>751</v>
      </c>
      <c r="B40" s="63"/>
      <c r="C40" s="68"/>
      <c r="D40" s="68"/>
      <c r="E40" s="68"/>
      <c r="F40" s="68"/>
      <c r="G40" s="68"/>
      <c r="H40" s="68"/>
      <c r="I40" s="68"/>
    </row>
    <row r="41" spans="1:9" ht="15.75" customHeight="1">
      <c r="A41" s="62" t="s">
        <v>752</v>
      </c>
      <c r="B41" s="63"/>
      <c r="C41" s="68"/>
      <c r="D41" s="68"/>
      <c r="E41" s="68"/>
      <c r="F41" s="68"/>
      <c r="G41" s="68"/>
      <c r="H41" s="68"/>
      <c r="I41" s="68"/>
    </row>
    <row r="42" spans="1:9" ht="15.75" customHeight="1">
      <c r="A42" s="62" t="s">
        <v>753</v>
      </c>
      <c r="B42" s="63"/>
      <c r="C42" s="68"/>
      <c r="D42" s="68"/>
      <c r="E42" s="68"/>
      <c r="F42" s="68"/>
      <c r="G42" s="68"/>
      <c r="H42" s="68"/>
      <c r="I42" s="68"/>
    </row>
    <row r="43" spans="1:9" ht="15.75" customHeight="1">
      <c r="A43" s="62" t="s">
        <v>754</v>
      </c>
      <c r="B43" s="63"/>
      <c r="C43" s="68"/>
      <c r="D43" s="68"/>
      <c r="E43" s="68"/>
      <c r="F43" s="68"/>
      <c r="G43" s="68"/>
      <c r="H43" s="68"/>
      <c r="I43" s="68"/>
    </row>
    <row r="44" spans="1:9" ht="15.75" customHeight="1">
      <c r="A44" s="62" t="s">
        <v>755</v>
      </c>
      <c r="B44" s="63"/>
      <c r="C44" s="68"/>
      <c r="D44" s="68"/>
      <c r="E44" s="68"/>
      <c r="F44" s="68"/>
      <c r="G44" s="68"/>
      <c r="H44" s="68"/>
      <c r="I44" s="68"/>
    </row>
    <row r="45" spans="1:9">
      <c r="A45" s="62"/>
      <c r="B45" s="75"/>
      <c r="C45" s="68"/>
      <c r="D45" s="76"/>
      <c r="E45" s="68"/>
      <c r="F45" s="68"/>
      <c r="G45" s="76"/>
      <c r="H45" s="68"/>
      <c r="I45" s="68"/>
    </row>
    <row r="46" spans="1:9" ht="22.5" customHeight="1">
      <c r="A46" s="60" t="s">
        <v>756</v>
      </c>
      <c r="B46" s="61"/>
      <c r="C46" s="67"/>
      <c r="D46" s="67"/>
      <c r="E46" s="67"/>
      <c r="F46" s="67"/>
      <c r="G46" s="74"/>
      <c r="H46" s="67"/>
      <c r="I46" s="67"/>
    </row>
    <row r="47" spans="1:9" ht="15.75" customHeight="1">
      <c r="A47" s="62" t="s">
        <v>757</v>
      </c>
      <c r="B47" s="63"/>
      <c r="C47" s="68"/>
      <c r="D47" s="68"/>
      <c r="E47" s="68"/>
      <c r="F47" s="68"/>
      <c r="G47" s="68"/>
      <c r="H47" s="68"/>
      <c r="I47" s="68"/>
    </row>
    <row r="48" spans="1:9">
      <c r="A48" s="62" t="s">
        <v>758</v>
      </c>
      <c r="B48" s="63"/>
      <c r="C48" s="68"/>
      <c r="D48" s="68"/>
      <c r="E48" s="68"/>
      <c r="F48" s="68"/>
      <c r="G48" s="68"/>
      <c r="H48" s="68"/>
      <c r="I48" s="68"/>
    </row>
    <row r="49" spans="1:9" ht="15.75" customHeight="1">
      <c r="A49" s="62" t="s">
        <v>759</v>
      </c>
      <c r="B49" s="63"/>
      <c r="C49" s="68"/>
      <c r="D49" s="68"/>
      <c r="E49" s="68"/>
      <c r="F49" s="68"/>
      <c r="G49" s="68"/>
      <c r="H49" s="68"/>
      <c r="I49" s="68"/>
    </row>
    <row r="50" spans="1:9" ht="15.75" customHeight="1">
      <c r="A50" s="62" t="s">
        <v>760</v>
      </c>
      <c r="B50" s="63"/>
      <c r="C50" s="68"/>
      <c r="D50" s="68"/>
      <c r="E50" s="68"/>
      <c r="F50" s="68"/>
      <c r="G50" s="68"/>
      <c r="H50" s="68"/>
      <c r="I50" s="68"/>
    </row>
    <row r="51" spans="1:9">
      <c r="A51" s="77" t="s">
        <v>761</v>
      </c>
      <c r="B51" s="78"/>
      <c r="C51" s="79"/>
      <c r="D51" s="79"/>
      <c r="E51" s="79"/>
      <c r="F51" s="79"/>
      <c r="G51" s="79"/>
      <c r="H51" s="79"/>
      <c r="I51" s="79"/>
    </row>
    <row r="52" spans="1:9" ht="15.75" customHeight="1">
      <c r="A52" s="62" t="s">
        <v>762</v>
      </c>
      <c r="B52" s="63"/>
      <c r="C52" s="68"/>
      <c r="D52" s="68"/>
      <c r="E52" s="68"/>
      <c r="F52" s="68"/>
      <c r="G52" s="68"/>
      <c r="H52" s="68"/>
      <c r="I52" s="68"/>
    </row>
    <row r="53" spans="1:9" ht="15.75" customHeight="1">
      <c r="A53" s="62" t="s">
        <v>763</v>
      </c>
      <c r="B53" s="63"/>
      <c r="C53" s="68"/>
      <c r="D53" s="68"/>
      <c r="E53" s="68"/>
      <c r="F53" s="68"/>
      <c r="G53" s="68"/>
      <c r="H53" s="68"/>
      <c r="I53" s="68"/>
    </row>
    <row r="54" spans="1:9" ht="15.75" customHeight="1">
      <c r="A54" s="62" t="s">
        <v>764</v>
      </c>
      <c r="B54" s="63"/>
      <c r="C54" s="68"/>
      <c r="D54" s="68"/>
      <c r="E54" s="68"/>
      <c r="F54" s="68"/>
      <c r="G54" s="68"/>
      <c r="H54" s="68"/>
      <c r="I54" s="68"/>
    </row>
    <row r="55" spans="1:9" ht="15.75" customHeight="1">
      <c r="A55" s="62" t="s">
        <v>765</v>
      </c>
      <c r="B55" s="63"/>
      <c r="C55" s="68"/>
      <c r="D55" s="68"/>
      <c r="E55" s="68"/>
      <c r="F55" s="68"/>
      <c r="G55" s="68"/>
      <c r="H55" s="68"/>
      <c r="I55" s="68"/>
    </row>
    <row r="56" spans="1:9" ht="15.75" customHeight="1">
      <c r="A56" s="62"/>
      <c r="B56" s="63"/>
      <c r="C56" s="68"/>
      <c r="D56" s="68"/>
      <c r="E56" s="68"/>
      <c r="F56" s="68"/>
      <c r="G56" s="68"/>
      <c r="H56" s="68"/>
      <c r="I56" s="68"/>
    </row>
    <row r="57" spans="1:9" ht="15.75" customHeight="1">
      <c r="A57" s="62" t="s">
        <v>766</v>
      </c>
      <c r="B57" s="63"/>
      <c r="C57" s="68"/>
      <c r="D57" s="68"/>
      <c r="E57" s="68"/>
      <c r="F57" s="68"/>
      <c r="G57" s="68"/>
      <c r="H57" s="68"/>
      <c r="I57" s="68"/>
    </row>
    <row r="58" spans="1:9" ht="15.75" customHeight="1">
      <c r="A58" s="64" t="s">
        <v>724</v>
      </c>
      <c r="B58" s="65" t="s">
        <v>725</v>
      </c>
      <c r="C58" s="68"/>
      <c r="D58" s="68"/>
      <c r="E58" s="68"/>
      <c r="F58" s="68"/>
      <c r="G58" s="68"/>
      <c r="H58" s="68"/>
      <c r="I58" s="68"/>
    </row>
    <row r="59" spans="1:9">
      <c r="A59" s="66"/>
      <c r="B59" s="63"/>
      <c r="C59" s="68"/>
      <c r="D59" s="68"/>
      <c r="E59" s="68"/>
      <c r="F59" s="68"/>
      <c r="G59" s="68"/>
      <c r="H59" s="68"/>
      <c r="I59" s="76"/>
    </row>
    <row r="60" spans="1:9" ht="21.75" customHeight="1">
      <c r="A60" s="60" t="s">
        <v>767</v>
      </c>
      <c r="B60" s="61"/>
      <c r="C60" s="67"/>
      <c r="D60" s="67"/>
      <c r="E60" s="67"/>
      <c r="F60" s="67"/>
      <c r="G60" s="67"/>
      <c r="H60" s="67"/>
      <c r="I60" s="67"/>
    </row>
    <row r="61" spans="1:9" ht="15.75" customHeight="1">
      <c r="A61" s="62" t="s">
        <v>768</v>
      </c>
      <c r="B61" s="63"/>
      <c r="C61" s="68"/>
      <c r="D61" s="68"/>
      <c r="E61" s="68"/>
      <c r="F61" s="68"/>
      <c r="G61" s="68"/>
      <c r="H61" s="68"/>
      <c r="I61" s="68"/>
    </row>
    <row r="62" spans="1:9" ht="15" customHeight="1">
      <c r="A62" s="62" t="s">
        <v>769</v>
      </c>
      <c r="B62" s="63"/>
      <c r="C62" s="68"/>
      <c r="D62" s="68"/>
      <c r="E62" s="68"/>
      <c r="F62" s="68"/>
      <c r="G62" s="68"/>
      <c r="H62" s="68"/>
      <c r="I62" s="68"/>
    </row>
    <row r="63" spans="1:9" ht="15.75" customHeight="1">
      <c r="A63" s="62" t="s">
        <v>770</v>
      </c>
      <c r="B63" s="63"/>
      <c r="C63" s="68"/>
      <c r="D63" s="68"/>
      <c r="E63" s="68"/>
      <c r="F63" s="68"/>
      <c r="G63" s="68"/>
      <c r="H63" s="68"/>
      <c r="I63" s="68"/>
    </row>
    <row r="64" spans="1:9" ht="15.75" customHeight="1">
      <c r="A64" s="62" t="s">
        <v>771</v>
      </c>
      <c r="B64" s="63"/>
      <c r="C64" s="68"/>
      <c r="D64" s="68"/>
      <c r="E64" s="68"/>
      <c r="F64" s="68"/>
      <c r="G64" s="68"/>
      <c r="H64" s="68"/>
      <c r="I64" s="68"/>
    </row>
    <row r="65" spans="1:9" ht="15.75" customHeight="1">
      <c r="A65" s="62" t="s">
        <v>772</v>
      </c>
      <c r="B65" s="63"/>
      <c r="C65" s="68"/>
      <c r="D65" s="68"/>
      <c r="E65" s="68"/>
      <c r="F65" s="68"/>
      <c r="G65" s="68"/>
      <c r="H65" s="68"/>
      <c r="I65" s="68"/>
    </row>
    <row r="66" spans="1:9" ht="15.75" customHeight="1">
      <c r="A66" s="62" t="s">
        <v>773</v>
      </c>
      <c r="B66" s="63"/>
      <c r="C66" s="68"/>
      <c r="D66" s="68"/>
      <c r="E66" s="68"/>
      <c r="F66" s="68"/>
      <c r="G66" s="68"/>
      <c r="H66" s="68"/>
      <c r="I66" s="68"/>
    </row>
    <row r="67" spans="1:9">
      <c r="A67" s="62"/>
      <c r="B67" s="75"/>
      <c r="C67" s="68"/>
      <c r="D67" s="76"/>
      <c r="E67" s="68"/>
      <c r="F67" s="68"/>
      <c r="G67" s="76"/>
      <c r="H67" s="68"/>
      <c r="I67" s="68"/>
    </row>
    <row r="68" spans="1:9" ht="21" customHeight="1">
      <c r="A68" s="60" t="s">
        <v>774</v>
      </c>
      <c r="B68" s="61"/>
      <c r="C68" s="67"/>
      <c r="D68" s="74"/>
      <c r="E68" s="67"/>
      <c r="F68" s="67"/>
      <c r="G68" s="74"/>
      <c r="H68" s="67"/>
      <c r="I68" s="67"/>
    </row>
    <row r="69" spans="1:9" ht="15.75" customHeight="1">
      <c r="A69" s="62" t="s">
        <v>775</v>
      </c>
      <c r="B69" s="63"/>
      <c r="C69" s="68"/>
      <c r="D69" s="68"/>
      <c r="E69" s="68"/>
      <c r="F69" s="68"/>
      <c r="G69" s="68"/>
      <c r="H69" s="68"/>
      <c r="I69" s="68"/>
    </row>
    <row r="70" spans="1:9" ht="15.75" customHeight="1">
      <c r="A70" s="62" t="s">
        <v>776</v>
      </c>
      <c r="B70" s="63"/>
      <c r="C70" s="68"/>
      <c r="D70" s="68"/>
      <c r="E70" s="68"/>
      <c r="F70" s="68"/>
      <c r="G70" s="68"/>
      <c r="H70" s="68"/>
      <c r="I70" s="68"/>
    </row>
    <row r="71" spans="1:9">
      <c r="A71" s="80"/>
      <c r="B71" s="81"/>
    </row>
    <row r="72" spans="1:9">
      <c r="A72" s="80"/>
      <c r="B72" s="81"/>
    </row>
    <row r="73" spans="1:9">
      <c r="A73" s="80"/>
      <c r="B73" s="81"/>
    </row>
    <row r="74" spans="1:9">
      <c r="A74" s="80"/>
      <c r="B74" s="81"/>
    </row>
    <row r="75" spans="1:9">
      <c r="A75" s="80"/>
      <c r="B75" s="81"/>
    </row>
    <row r="76" spans="1:9">
      <c r="A76" s="80"/>
      <c r="B76" s="81"/>
    </row>
    <row r="77" spans="1:9">
      <c r="A77" s="80"/>
      <c r="B77" s="81"/>
    </row>
    <row r="86" spans="1:2">
      <c r="A86" s="82" t="s">
        <v>777</v>
      </c>
      <c r="B86" s="82" t="s">
        <v>781</v>
      </c>
    </row>
    <row r="87" spans="1:2">
      <c r="A87" s="82" t="s">
        <v>778</v>
      </c>
      <c r="B87" s="82" t="s">
        <v>782</v>
      </c>
    </row>
    <row r="88" spans="1:2">
      <c r="A88" s="82" t="s">
        <v>779</v>
      </c>
      <c r="B88" s="82" t="s">
        <v>783</v>
      </c>
    </row>
    <row r="89" spans="1:2">
      <c r="A89" s="82" t="s">
        <v>780</v>
      </c>
    </row>
    <row r="94" spans="1:2" ht="26.25" customHeight="1"/>
  </sheetData>
  <mergeCells count="5">
    <mergeCell ref="A2:B2"/>
    <mergeCell ref="A3:B3"/>
    <mergeCell ref="A5:B5"/>
    <mergeCell ref="A10:B10"/>
    <mergeCell ref="A21:B21"/>
  </mergeCells>
  <pageMargins left="0.39370078740157483" right="0.39370078740157483" top="0.39370078740157483" bottom="0.39370078740157483" header="0.19685039370078741" footer="0.19685039370078741"/>
  <pageSetup scale="65" fitToHeight="100" orientation="portrait" r:id="rId1"/>
  <rowBreaks count="1" manualBreakCount="1">
    <brk id="59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NORMA 6 </vt:lpstr>
      <vt:lpstr>NORMA 7</vt:lpstr>
      <vt:lpstr>NORMA 13</vt:lpstr>
      <vt:lpstr>N.15 F.1 CONAC</vt:lpstr>
      <vt:lpstr>'N.15 F.1 CONAC'!Área_de_impresión</vt:lpstr>
      <vt:lpstr>'NORMA 13'!Área_de_impresión</vt:lpstr>
      <vt:lpstr>'NORMA 6 '!Área_de_impresión</vt:lpstr>
      <vt:lpstr>'NORMA 7'!Área_de_impresión</vt:lpstr>
      <vt:lpstr>'N.15 F.1 CONAC'!Títulos_a_imprimir</vt:lpstr>
      <vt:lpstr>'NORMA 6 '!Títulos_a_imprimir</vt:lpstr>
      <vt:lpstr>'NORMA 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USUARIO</cp:lastModifiedBy>
  <cp:lastPrinted>2016-10-20T18:09:18Z</cp:lastPrinted>
  <dcterms:created xsi:type="dcterms:W3CDTF">2013-07-22T18:29:44Z</dcterms:created>
  <dcterms:modified xsi:type="dcterms:W3CDTF">2017-01-13T00:39:26Z</dcterms:modified>
</cp:coreProperties>
</file>